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66925"/>
  <mc:AlternateContent xmlns:mc="http://schemas.openxmlformats.org/markup-compatibility/2006">
    <mc:Choice Requires="x15">
      <x15ac:absPath xmlns:x15ac="http://schemas.microsoft.com/office/spreadsheetml/2010/11/ac" url="C:\Users\SamuelStarmer\Documents\My Web Sites\123finance.info\public_html\downloads\"/>
    </mc:Choice>
  </mc:AlternateContent>
  <xr:revisionPtr revIDLastSave="0" documentId="13_ncr:1_{6C888A81-56B8-45A6-BF33-D0E134EC1F4A}" xr6:coauthVersionLast="47" xr6:coauthVersionMax="47" xr10:uidLastSave="{00000000-0000-0000-0000-000000000000}"/>
  <bookViews>
    <workbookView showSheetTabs="0" xWindow="-108" yWindow="-108" windowWidth="23256" windowHeight="13896" xr2:uid="{C1AB58D6-5923-48D2-B692-A67A13397CEB}"/>
  </bookViews>
  <sheets>
    <sheet name="Menu" sheetId="24" r:id="rId1"/>
    <sheet name="Finance Portal" sheetId="25" r:id="rId2"/>
    <sheet name="Resources" sheetId="26" r:id="rId3"/>
    <sheet name="Guides" sheetId="27" r:id="rId4"/>
    <sheet name="Saving" sheetId="28" r:id="rId5"/>
    <sheet name="Debt" sheetId="29" r:id="rId6"/>
    <sheet name="Tools" sheetId="30" r:id="rId7"/>
    <sheet name="Example Month" sheetId="32" r:id="rId8"/>
    <sheet name="January 2023" sheetId="7" r:id="rId9"/>
    <sheet name="February 2023" sheetId="33" r:id="rId10"/>
    <sheet name="March 2023" sheetId="36" r:id="rId11"/>
    <sheet name="April 2023" sheetId="37" r:id="rId12"/>
    <sheet name="May 2023" sheetId="38" r:id="rId13"/>
    <sheet name="June 2023" sheetId="39" r:id="rId14"/>
    <sheet name="July 2023" sheetId="40" r:id="rId15"/>
    <sheet name="August 2023" sheetId="41" r:id="rId16"/>
    <sheet name="September 2023" sheetId="42" r:id="rId17"/>
    <sheet name="October 2023" sheetId="43" r:id="rId18"/>
    <sheet name="November 2023" sheetId="44" r:id="rId19"/>
    <sheet name="December 2023" sheetId="45" r:id="rId20"/>
    <sheet name="January 2024" sheetId="46" r:id="rId21"/>
    <sheet name="February 2024" sheetId="51" r:id="rId22"/>
    <sheet name="March 2024" sheetId="52" r:id="rId23"/>
    <sheet name="April 2024" sheetId="53" r:id="rId24"/>
    <sheet name="May 2024" sheetId="54" r:id="rId25"/>
    <sheet name="June 2024" sheetId="55" r:id="rId26"/>
    <sheet name="July 2024" sheetId="56" r:id="rId27"/>
    <sheet name="August 2024" sheetId="57" r:id="rId28"/>
    <sheet name="September 2024" sheetId="58" r:id="rId29"/>
    <sheet name="October 2024" sheetId="59" r:id="rId30"/>
    <sheet name="November 2024" sheetId="60" r:id="rId31"/>
    <sheet name="December 2024" sheetId="61" r:id="rId32"/>
    <sheet name="January 2025" sheetId="62" r:id="rId33"/>
    <sheet name="February 2025" sheetId="63" r:id="rId34"/>
    <sheet name="March 2025" sheetId="64" r:id="rId35"/>
    <sheet name="April 2025" sheetId="65" r:id="rId36"/>
    <sheet name="May 2025" sheetId="66" r:id="rId37"/>
    <sheet name="June 2025" sheetId="67" r:id="rId38"/>
    <sheet name="July 2025" sheetId="68" r:id="rId39"/>
    <sheet name="August 2025" sheetId="69" r:id="rId40"/>
    <sheet name="September 2025" sheetId="70" r:id="rId41"/>
    <sheet name="October 2025" sheetId="71" r:id="rId42"/>
    <sheet name="November 2025" sheetId="72" r:id="rId43"/>
    <sheet name="December 2025" sheetId="73" r:id="rId44"/>
    <sheet name="January 2026" sheetId="74" r:id="rId45"/>
    <sheet name="February 2026" sheetId="75" r:id="rId46"/>
    <sheet name="March 2026" sheetId="76" r:id="rId47"/>
    <sheet name="April 2026" sheetId="77" r:id="rId48"/>
    <sheet name="May 2026" sheetId="78" r:id="rId49"/>
    <sheet name="June 2026" sheetId="81" r:id="rId50"/>
    <sheet name="July 2026" sheetId="82" r:id="rId51"/>
    <sheet name="August 2026" sheetId="83" r:id="rId52"/>
    <sheet name="September 2026" sheetId="84" r:id="rId53"/>
    <sheet name="October 2026" sheetId="85" r:id="rId54"/>
    <sheet name="November 2026" sheetId="86" r:id="rId55"/>
    <sheet name="December 2026" sheetId="87" r:id="rId56"/>
    <sheet name="January 2027" sheetId="89" r:id="rId57"/>
    <sheet name="February 2027" sheetId="90" r:id="rId58"/>
    <sheet name="March 2027" sheetId="91" r:id="rId59"/>
    <sheet name="April 2027" sheetId="92" r:id="rId60"/>
    <sheet name="May 2027" sheetId="93" r:id="rId61"/>
    <sheet name="June 2027" sheetId="94" r:id="rId62"/>
    <sheet name="July 2027" sheetId="95" r:id="rId63"/>
    <sheet name="August 2027" sheetId="96" r:id="rId64"/>
    <sheet name="September 2027" sheetId="97" r:id="rId65"/>
    <sheet name="October 2027" sheetId="98" r:id="rId66"/>
    <sheet name="November 2027" sheetId="99" r:id="rId67"/>
    <sheet name="December 2027" sheetId="100" r:id="rId68"/>
    <sheet name="January 2028" sheetId="101" r:id="rId69"/>
    <sheet name="February 2028" sheetId="104" r:id="rId70"/>
    <sheet name="March 2028" sheetId="105" r:id="rId71"/>
    <sheet name="April 2028" sheetId="106" r:id="rId72"/>
    <sheet name="May 2028" sheetId="107" r:id="rId73"/>
    <sheet name="June 2028" sheetId="108" r:id="rId74"/>
    <sheet name="July 2028" sheetId="109" r:id="rId75"/>
    <sheet name="August 2028" sheetId="110" r:id="rId76"/>
    <sheet name="September 2028" sheetId="111" r:id="rId77"/>
    <sheet name="October 2028" sheetId="112" r:id="rId78"/>
    <sheet name="November 2028" sheetId="113" r:id="rId79"/>
    <sheet name="December 2028" sheetId="114" r:id="rId80"/>
    <sheet name="January 2029" sheetId="115" r:id="rId81"/>
    <sheet name="February 2029" sheetId="116" r:id="rId82"/>
    <sheet name="March 2029" sheetId="117" r:id="rId83"/>
    <sheet name="April 2029" sheetId="118" r:id="rId84"/>
    <sheet name="May 2029" sheetId="119" r:id="rId85"/>
    <sheet name="June 2029" sheetId="120" r:id="rId86"/>
    <sheet name="July 2029" sheetId="121" r:id="rId87"/>
    <sheet name="August 2029" sheetId="122" r:id="rId88"/>
    <sheet name="September 2029" sheetId="123" r:id="rId89"/>
    <sheet name="October 2029" sheetId="124" r:id="rId90"/>
    <sheet name="November 2029" sheetId="125" r:id="rId91"/>
    <sheet name="December 2029" sheetId="126" r:id="rId92"/>
  </sheets>
  <definedNames>
    <definedName name="_xlnm._FilterDatabase" localSheetId="7" hidden="1">'Example Month'!$L$15:$L$16</definedName>
    <definedName name="_xlnm.Print_Area" localSheetId="0">Menu!$B$1:$G$8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4" i="126" l="1"/>
  <c r="P15" i="126"/>
  <c r="P16" i="126"/>
  <c r="P17" i="126"/>
  <c r="P18" i="126"/>
  <c r="P19" i="126"/>
  <c r="P20" i="126"/>
  <c r="P21" i="126"/>
  <c r="P22" i="126"/>
  <c r="P23" i="126"/>
  <c r="P24" i="126"/>
  <c r="P25" i="126"/>
  <c r="P26" i="126"/>
  <c r="P27" i="126"/>
  <c r="Q27" i="126" s="1"/>
  <c r="P28" i="126"/>
  <c r="Q28" i="126" s="1"/>
  <c r="P29" i="126"/>
  <c r="P30" i="126"/>
  <c r="P31" i="126"/>
  <c r="P32" i="126"/>
  <c r="P33" i="126"/>
  <c r="P34" i="126"/>
  <c r="P35" i="126"/>
  <c r="P36" i="126"/>
  <c r="P37" i="126"/>
  <c r="P38" i="126"/>
  <c r="P39" i="126"/>
  <c r="P40" i="126"/>
  <c r="P41" i="126"/>
  <c r="P42" i="126"/>
  <c r="P43" i="126"/>
  <c r="P44" i="126"/>
  <c r="P45" i="126"/>
  <c r="P46" i="126"/>
  <c r="P47" i="126"/>
  <c r="Q47" i="126" s="1"/>
  <c r="P48" i="126"/>
  <c r="P49" i="126"/>
  <c r="P50" i="126"/>
  <c r="P51" i="126"/>
  <c r="P52" i="126"/>
  <c r="P53" i="126"/>
  <c r="P54" i="126"/>
  <c r="P55" i="126"/>
  <c r="P56" i="126"/>
  <c r="P57" i="126"/>
  <c r="Q57" i="126" s="1"/>
  <c r="P58" i="126"/>
  <c r="P59" i="126"/>
  <c r="P60" i="126"/>
  <c r="P61" i="126"/>
  <c r="P62" i="126"/>
  <c r="P13" i="126"/>
  <c r="G14" i="126"/>
  <c r="G15" i="126"/>
  <c r="G16" i="126"/>
  <c r="G17" i="126"/>
  <c r="G18" i="126"/>
  <c r="G19" i="126"/>
  <c r="G20" i="126"/>
  <c r="G21" i="126"/>
  <c r="Q21" i="126" s="1"/>
  <c r="G22" i="126"/>
  <c r="G23" i="126"/>
  <c r="G24" i="126"/>
  <c r="G25" i="126"/>
  <c r="G26" i="126"/>
  <c r="G27" i="126"/>
  <c r="G28" i="126"/>
  <c r="G29" i="126"/>
  <c r="G30" i="126"/>
  <c r="G31" i="126"/>
  <c r="G32" i="126"/>
  <c r="G33" i="126"/>
  <c r="G34" i="126"/>
  <c r="G35" i="126"/>
  <c r="G36" i="126"/>
  <c r="G37" i="126"/>
  <c r="G38" i="126"/>
  <c r="G39" i="126"/>
  <c r="G40" i="126"/>
  <c r="G41" i="126"/>
  <c r="Q41" i="126" s="1"/>
  <c r="G42" i="126"/>
  <c r="G43" i="126"/>
  <c r="G44" i="126"/>
  <c r="G45" i="126"/>
  <c r="G46" i="126"/>
  <c r="G47" i="126"/>
  <c r="G48" i="126"/>
  <c r="G49" i="126"/>
  <c r="G50" i="126"/>
  <c r="G51" i="126"/>
  <c r="G52" i="126"/>
  <c r="G53" i="126"/>
  <c r="G54" i="126"/>
  <c r="G55" i="126"/>
  <c r="G56" i="126"/>
  <c r="G57" i="126"/>
  <c r="G58" i="126"/>
  <c r="G59" i="126"/>
  <c r="G60" i="126"/>
  <c r="G61" i="126"/>
  <c r="Q61" i="126" s="1"/>
  <c r="G62" i="126"/>
  <c r="G13" i="126"/>
  <c r="D14" i="126"/>
  <c r="D15" i="126"/>
  <c r="D16" i="126"/>
  <c r="D17" i="126"/>
  <c r="D18" i="126"/>
  <c r="D19" i="126"/>
  <c r="D20" i="126"/>
  <c r="D21" i="126"/>
  <c r="D22" i="126"/>
  <c r="D23" i="126"/>
  <c r="O23" i="126" s="1"/>
  <c r="D24" i="126"/>
  <c r="O24" i="126" s="1"/>
  <c r="D25" i="126"/>
  <c r="O25" i="126" s="1"/>
  <c r="D26" i="126"/>
  <c r="O26" i="126" s="1"/>
  <c r="D27" i="126"/>
  <c r="O27" i="126" s="1"/>
  <c r="D28" i="126"/>
  <c r="D29" i="126"/>
  <c r="O29" i="126" s="1"/>
  <c r="D30" i="126"/>
  <c r="O30" i="126" s="1"/>
  <c r="D31" i="126"/>
  <c r="O31" i="126" s="1"/>
  <c r="D32" i="126"/>
  <c r="O32" i="126" s="1"/>
  <c r="D33" i="126"/>
  <c r="O33" i="126" s="1"/>
  <c r="D34" i="126"/>
  <c r="D35" i="126"/>
  <c r="D36" i="126"/>
  <c r="D37" i="126"/>
  <c r="D38" i="126"/>
  <c r="D39" i="126"/>
  <c r="D40" i="126"/>
  <c r="D41" i="126"/>
  <c r="D42" i="126"/>
  <c r="D43" i="126"/>
  <c r="O43" i="126" s="1"/>
  <c r="D44" i="126"/>
  <c r="O44" i="126" s="1"/>
  <c r="D45" i="126"/>
  <c r="O45" i="126" s="1"/>
  <c r="D46" i="126"/>
  <c r="O46" i="126" s="1"/>
  <c r="D47" i="126"/>
  <c r="O47" i="126" s="1"/>
  <c r="D48" i="126"/>
  <c r="D49" i="126"/>
  <c r="O49" i="126" s="1"/>
  <c r="D50" i="126"/>
  <c r="O50" i="126" s="1"/>
  <c r="D51" i="126"/>
  <c r="O51" i="126" s="1"/>
  <c r="D52" i="126"/>
  <c r="O52" i="126" s="1"/>
  <c r="D53" i="126"/>
  <c r="O53" i="126" s="1"/>
  <c r="D54" i="126"/>
  <c r="D55" i="126"/>
  <c r="D56" i="126"/>
  <c r="D57" i="126"/>
  <c r="D58" i="126"/>
  <c r="D59" i="126"/>
  <c r="D60" i="126"/>
  <c r="D61" i="126"/>
  <c r="D62" i="126"/>
  <c r="D13" i="126"/>
  <c r="P14" i="125"/>
  <c r="P15" i="125"/>
  <c r="P16" i="125"/>
  <c r="P17" i="125"/>
  <c r="P18" i="125"/>
  <c r="P19" i="125"/>
  <c r="P20" i="125"/>
  <c r="P21" i="125"/>
  <c r="P22" i="125"/>
  <c r="P23" i="125"/>
  <c r="Q23" i="125" s="1"/>
  <c r="P24" i="125"/>
  <c r="P25" i="125"/>
  <c r="P26" i="125"/>
  <c r="Q26" i="125" s="1"/>
  <c r="P27" i="125"/>
  <c r="P28" i="125"/>
  <c r="P29" i="125"/>
  <c r="Q29" i="125" s="1"/>
  <c r="P30" i="125"/>
  <c r="P31" i="125"/>
  <c r="P32" i="125"/>
  <c r="P33" i="125"/>
  <c r="P34" i="125"/>
  <c r="P35" i="125"/>
  <c r="P36" i="125"/>
  <c r="P37" i="125"/>
  <c r="P38" i="125"/>
  <c r="P39" i="125"/>
  <c r="P40" i="125"/>
  <c r="Q40" i="125" s="1"/>
  <c r="P41" i="125"/>
  <c r="P42" i="125"/>
  <c r="P43" i="125"/>
  <c r="P44" i="125"/>
  <c r="P45" i="125"/>
  <c r="P46" i="125"/>
  <c r="P47" i="125"/>
  <c r="P48" i="125"/>
  <c r="P49" i="125"/>
  <c r="Q49" i="125" s="1"/>
  <c r="P50" i="125"/>
  <c r="P51" i="125"/>
  <c r="P52" i="125"/>
  <c r="P53" i="125"/>
  <c r="P54" i="125"/>
  <c r="P55" i="125"/>
  <c r="P56" i="125"/>
  <c r="P57" i="125"/>
  <c r="P58" i="125"/>
  <c r="P59" i="125"/>
  <c r="P60" i="125"/>
  <c r="Q60" i="125" s="1"/>
  <c r="P61" i="125"/>
  <c r="P62" i="125"/>
  <c r="P13" i="125"/>
  <c r="G14" i="125"/>
  <c r="G15" i="125"/>
  <c r="G16" i="125"/>
  <c r="G17" i="125"/>
  <c r="G18" i="125"/>
  <c r="G19" i="125"/>
  <c r="G20" i="125"/>
  <c r="G21" i="125"/>
  <c r="G22" i="125"/>
  <c r="G23" i="125"/>
  <c r="G24" i="125"/>
  <c r="G25" i="125"/>
  <c r="G26" i="125"/>
  <c r="G27" i="125"/>
  <c r="G28" i="125"/>
  <c r="G29" i="125"/>
  <c r="G30" i="125"/>
  <c r="G31" i="125"/>
  <c r="G32" i="125"/>
  <c r="G33" i="125"/>
  <c r="G34" i="125"/>
  <c r="G35" i="125"/>
  <c r="G36" i="125"/>
  <c r="G37" i="125"/>
  <c r="G38" i="125"/>
  <c r="G39" i="125"/>
  <c r="G40" i="125"/>
  <c r="G41" i="125"/>
  <c r="G42" i="125"/>
  <c r="G43" i="125"/>
  <c r="G44" i="125"/>
  <c r="G45" i="125"/>
  <c r="G46" i="125"/>
  <c r="G47" i="125"/>
  <c r="G48" i="125"/>
  <c r="G49" i="125"/>
  <c r="G50" i="125"/>
  <c r="G51" i="125"/>
  <c r="G52" i="125"/>
  <c r="G53" i="125"/>
  <c r="G54" i="125"/>
  <c r="G55" i="125"/>
  <c r="G56" i="125"/>
  <c r="G57" i="125"/>
  <c r="G58" i="125"/>
  <c r="G59" i="125"/>
  <c r="G60" i="125"/>
  <c r="G61" i="125"/>
  <c r="G62" i="125"/>
  <c r="Q62" i="125" s="1"/>
  <c r="G13" i="125"/>
  <c r="D14" i="125"/>
  <c r="D15" i="125"/>
  <c r="D16" i="125"/>
  <c r="D17" i="125"/>
  <c r="D18" i="125"/>
  <c r="D19" i="125"/>
  <c r="D20" i="125"/>
  <c r="D21" i="125"/>
  <c r="O21" i="125" s="1"/>
  <c r="D22" i="125"/>
  <c r="D23" i="125"/>
  <c r="O23" i="125" s="1"/>
  <c r="D24" i="125"/>
  <c r="O24" i="125" s="1"/>
  <c r="D25" i="125"/>
  <c r="D26" i="125"/>
  <c r="D27" i="125"/>
  <c r="D28" i="125"/>
  <c r="O28" i="125" s="1"/>
  <c r="D29" i="125"/>
  <c r="O29" i="125" s="1"/>
  <c r="D30" i="125"/>
  <c r="O30" i="125" s="1"/>
  <c r="D31" i="125"/>
  <c r="O31" i="125" s="1"/>
  <c r="D32" i="125"/>
  <c r="O32" i="125" s="1"/>
  <c r="D33" i="125"/>
  <c r="O33" i="125" s="1"/>
  <c r="D34" i="125"/>
  <c r="D35" i="125"/>
  <c r="D36" i="125"/>
  <c r="D37" i="125"/>
  <c r="D38" i="125"/>
  <c r="D39" i="125"/>
  <c r="D40" i="125"/>
  <c r="D41" i="125"/>
  <c r="D42" i="125"/>
  <c r="D43" i="125"/>
  <c r="O43" i="125" s="1"/>
  <c r="D44" i="125"/>
  <c r="D45" i="125"/>
  <c r="D46" i="125"/>
  <c r="D47" i="125"/>
  <c r="O47" i="125" s="1"/>
  <c r="D48" i="125"/>
  <c r="O48" i="125" s="1"/>
  <c r="D49" i="125"/>
  <c r="O49" i="125" s="1"/>
  <c r="D50" i="125"/>
  <c r="D51" i="125"/>
  <c r="O51" i="125" s="1"/>
  <c r="D52" i="125"/>
  <c r="O52" i="125" s="1"/>
  <c r="D53" i="125"/>
  <c r="O53" i="125" s="1"/>
  <c r="D54" i="125"/>
  <c r="O54" i="125" s="1"/>
  <c r="D55" i="125"/>
  <c r="D56" i="125"/>
  <c r="D57" i="125"/>
  <c r="D58" i="125"/>
  <c r="D59" i="125"/>
  <c r="D60" i="125"/>
  <c r="D61" i="125"/>
  <c r="D62" i="125"/>
  <c r="D13" i="125"/>
  <c r="O13" i="125" s="1"/>
  <c r="P14" i="124"/>
  <c r="P15" i="124"/>
  <c r="P16" i="124"/>
  <c r="P17" i="124"/>
  <c r="P18" i="124"/>
  <c r="P19" i="124"/>
  <c r="P20" i="124"/>
  <c r="P21" i="124"/>
  <c r="P22" i="124"/>
  <c r="P23" i="124"/>
  <c r="P24" i="124"/>
  <c r="P25" i="124"/>
  <c r="Q25" i="124" s="1"/>
  <c r="P26" i="124"/>
  <c r="P27" i="124"/>
  <c r="P28" i="124"/>
  <c r="P29" i="124"/>
  <c r="P30" i="124"/>
  <c r="P31" i="124"/>
  <c r="P32" i="124"/>
  <c r="P33" i="124"/>
  <c r="Q33" i="124" s="1"/>
  <c r="P34" i="124"/>
  <c r="Q34" i="124" s="1"/>
  <c r="P35" i="124"/>
  <c r="P36" i="124"/>
  <c r="P37" i="124"/>
  <c r="P38" i="124"/>
  <c r="P39" i="124"/>
  <c r="Q39" i="124" s="1"/>
  <c r="P40" i="124"/>
  <c r="P41" i="124"/>
  <c r="P42" i="124"/>
  <c r="P43" i="124"/>
  <c r="P44" i="124"/>
  <c r="P45" i="124"/>
  <c r="P46" i="124"/>
  <c r="P47" i="124"/>
  <c r="P48" i="124"/>
  <c r="P49" i="124"/>
  <c r="P50" i="124"/>
  <c r="P51" i="124"/>
  <c r="P52" i="124"/>
  <c r="P53" i="124"/>
  <c r="Q53" i="124" s="1"/>
  <c r="P54" i="124"/>
  <c r="P55" i="124"/>
  <c r="P56" i="124"/>
  <c r="P57" i="124"/>
  <c r="P58" i="124"/>
  <c r="P59" i="124"/>
  <c r="Q59" i="124" s="1"/>
  <c r="P60" i="124"/>
  <c r="P61" i="124"/>
  <c r="P62" i="124"/>
  <c r="P13" i="124"/>
  <c r="G14" i="124"/>
  <c r="G15" i="124"/>
  <c r="G16" i="124"/>
  <c r="G17" i="124"/>
  <c r="G18" i="124"/>
  <c r="G19" i="124"/>
  <c r="G20" i="124"/>
  <c r="Q20" i="124" s="1"/>
  <c r="G21" i="124"/>
  <c r="G22" i="124"/>
  <c r="G23" i="124"/>
  <c r="G24" i="124"/>
  <c r="G25" i="124"/>
  <c r="G26" i="124"/>
  <c r="G27" i="124"/>
  <c r="G28" i="124"/>
  <c r="G29" i="124"/>
  <c r="G30" i="124"/>
  <c r="G31" i="124"/>
  <c r="G32" i="124"/>
  <c r="G33" i="124"/>
  <c r="G34" i="124"/>
  <c r="G35" i="124"/>
  <c r="G36" i="124"/>
  <c r="G37" i="124"/>
  <c r="G38" i="124"/>
  <c r="G39" i="124"/>
  <c r="G40" i="124"/>
  <c r="Q40" i="124" s="1"/>
  <c r="G41" i="124"/>
  <c r="G42" i="124"/>
  <c r="G43" i="124"/>
  <c r="G44" i="124"/>
  <c r="G45" i="124"/>
  <c r="G46" i="124"/>
  <c r="G47" i="124"/>
  <c r="G48" i="124"/>
  <c r="G49" i="124"/>
  <c r="G50" i="124"/>
  <c r="G51" i="124"/>
  <c r="G52" i="124"/>
  <c r="G53" i="124"/>
  <c r="G54" i="124"/>
  <c r="G55" i="124"/>
  <c r="G56" i="124"/>
  <c r="G57" i="124"/>
  <c r="G58" i="124"/>
  <c r="G59" i="124"/>
  <c r="G60" i="124"/>
  <c r="Q60" i="124" s="1"/>
  <c r="G61" i="124"/>
  <c r="G62" i="124"/>
  <c r="G13" i="124"/>
  <c r="D14" i="124"/>
  <c r="D15" i="124"/>
  <c r="D16" i="124"/>
  <c r="D17" i="124"/>
  <c r="D18" i="124"/>
  <c r="D19" i="124"/>
  <c r="D20" i="124"/>
  <c r="D21" i="124"/>
  <c r="O21" i="124" s="1"/>
  <c r="D22" i="124"/>
  <c r="D23" i="124"/>
  <c r="O23" i="124" s="1"/>
  <c r="D24" i="124"/>
  <c r="D25" i="124"/>
  <c r="D26" i="124"/>
  <c r="D27" i="124"/>
  <c r="O27" i="124" s="1"/>
  <c r="D28" i="124"/>
  <c r="O28" i="124" s="1"/>
  <c r="D29" i="124"/>
  <c r="D30" i="124"/>
  <c r="O30" i="124" s="1"/>
  <c r="D31" i="124"/>
  <c r="O31" i="124" s="1"/>
  <c r="D32" i="124"/>
  <c r="D33" i="124"/>
  <c r="O33" i="124" s="1"/>
  <c r="D34" i="124"/>
  <c r="D35" i="124"/>
  <c r="D36" i="124"/>
  <c r="D37" i="124"/>
  <c r="D38" i="124"/>
  <c r="D39" i="124"/>
  <c r="D40" i="124"/>
  <c r="O40" i="124" s="1"/>
  <c r="D41" i="124"/>
  <c r="O41" i="124" s="1"/>
  <c r="D42" i="124"/>
  <c r="D43" i="124"/>
  <c r="O43" i="124" s="1"/>
  <c r="D44" i="124"/>
  <c r="D45" i="124"/>
  <c r="O45" i="124" s="1"/>
  <c r="D46" i="124"/>
  <c r="O46" i="124" s="1"/>
  <c r="D47" i="124"/>
  <c r="D48" i="124"/>
  <c r="D49" i="124"/>
  <c r="O49" i="124" s="1"/>
  <c r="D50" i="124"/>
  <c r="O50" i="124" s="1"/>
  <c r="D51" i="124"/>
  <c r="O51" i="124" s="1"/>
  <c r="D52" i="124"/>
  <c r="O52" i="124" s="1"/>
  <c r="D53" i="124"/>
  <c r="O53" i="124" s="1"/>
  <c r="D54" i="124"/>
  <c r="D55" i="124"/>
  <c r="D56" i="124"/>
  <c r="D57" i="124"/>
  <c r="D58" i="124"/>
  <c r="D59" i="124"/>
  <c r="D60" i="124"/>
  <c r="D61" i="124"/>
  <c r="O61" i="124" s="1"/>
  <c r="D62" i="124"/>
  <c r="D13" i="124"/>
  <c r="P14" i="123"/>
  <c r="P15" i="123"/>
  <c r="P16" i="123"/>
  <c r="P17" i="123"/>
  <c r="P18" i="123"/>
  <c r="P19" i="123"/>
  <c r="P20" i="123"/>
  <c r="P21" i="123"/>
  <c r="P22" i="123"/>
  <c r="P23" i="123"/>
  <c r="Q23" i="123" s="1"/>
  <c r="P24" i="123"/>
  <c r="Q24" i="123" s="1"/>
  <c r="P25" i="123"/>
  <c r="P26" i="123"/>
  <c r="P27" i="123"/>
  <c r="P28" i="123"/>
  <c r="P29" i="123"/>
  <c r="P30" i="123"/>
  <c r="P31" i="123"/>
  <c r="P32" i="123"/>
  <c r="P33" i="123"/>
  <c r="P34" i="123"/>
  <c r="P35" i="123"/>
  <c r="P36" i="123"/>
  <c r="P37" i="123"/>
  <c r="P38" i="123"/>
  <c r="P39" i="123"/>
  <c r="P40" i="123"/>
  <c r="P41" i="123"/>
  <c r="P42" i="123"/>
  <c r="P43" i="123"/>
  <c r="P44" i="123"/>
  <c r="P45" i="123"/>
  <c r="P46" i="123"/>
  <c r="P47" i="123"/>
  <c r="P48" i="123"/>
  <c r="Q48" i="123" s="1"/>
  <c r="P49" i="123"/>
  <c r="P50" i="123"/>
  <c r="P51" i="123"/>
  <c r="P52" i="123"/>
  <c r="P53" i="123"/>
  <c r="P54" i="123"/>
  <c r="P55" i="123"/>
  <c r="P56" i="123"/>
  <c r="P57" i="123"/>
  <c r="P58" i="123"/>
  <c r="P59" i="123"/>
  <c r="P60" i="123"/>
  <c r="P61" i="123"/>
  <c r="P62" i="123"/>
  <c r="P13" i="123"/>
  <c r="G14" i="123"/>
  <c r="G15" i="123"/>
  <c r="G16" i="123"/>
  <c r="G17" i="123"/>
  <c r="G18" i="123"/>
  <c r="G19" i="123"/>
  <c r="G20" i="123"/>
  <c r="G21" i="123"/>
  <c r="G22" i="123"/>
  <c r="Q22" i="123" s="1"/>
  <c r="G23" i="123"/>
  <c r="G24" i="123"/>
  <c r="G25" i="123"/>
  <c r="G26" i="123"/>
  <c r="G27" i="123"/>
  <c r="G28" i="123"/>
  <c r="G29" i="123"/>
  <c r="G30" i="123"/>
  <c r="G31" i="123"/>
  <c r="G32" i="123"/>
  <c r="G33" i="123"/>
  <c r="G34" i="123"/>
  <c r="G35" i="123"/>
  <c r="G36" i="123"/>
  <c r="G37" i="123"/>
  <c r="G38" i="123"/>
  <c r="G39" i="123"/>
  <c r="G40" i="123"/>
  <c r="G41" i="123"/>
  <c r="G42" i="123"/>
  <c r="Q42" i="123" s="1"/>
  <c r="G43" i="123"/>
  <c r="G44" i="123"/>
  <c r="G45" i="123"/>
  <c r="G46" i="123"/>
  <c r="G47" i="123"/>
  <c r="G48" i="123"/>
  <c r="G49" i="123"/>
  <c r="G50" i="123"/>
  <c r="G51" i="123"/>
  <c r="G52" i="123"/>
  <c r="G53" i="123"/>
  <c r="G54" i="123"/>
  <c r="G55" i="123"/>
  <c r="G56" i="123"/>
  <c r="G57" i="123"/>
  <c r="G58" i="123"/>
  <c r="G59" i="123"/>
  <c r="G60" i="123"/>
  <c r="G61" i="123"/>
  <c r="G62" i="123"/>
  <c r="Q62" i="123" s="1"/>
  <c r="G13" i="123"/>
  <c r="D14" i="123"/>
  <c r="D15" i="123"/>
  <c r="D16" i="123"/>
  <c r="D17" i="123"/>
  <c r="D18" i="123"/>
  <c r="D19" i="123"/>
  <c r="D20" i="123"/>
  <c r="D21" i="123"/>
  <c r="D22" i="123"/>
  <c r="D23" i="123"/>
  <c r="D24" i="123"/>
  <c r="O24" i="123" s="1"/>
  <c r="D25" i="123"/>
  <c r="D26" i="123"/>
  <c r="O26" i="123" s="1"/>
  <c r="D27" i="123"/>
  <c r="O27" i="123" s="1"/>
  <c r="D28" i="123"/>
  <c r="O28" i="123" s="1"/>
  <c r="D29" i="123"/>
  <c r="D30" i="123"/>
  <c r="O30" i="123" s="1"/>
  <c r="D31" i="123"/>
  <c r="O31" i="123" s="1"/>
  <c r="D32" i="123"/>
  <c r="O32" i="123" s="1"/>
  <c r="D33" i="123"/>
  <c r="O33" i="123" s="1"/>
  <c r="D34" i="123"/>
  <c r="D35" i="123"/>
  <c r="D36" i="123"/>
  <c r="D37" i="123"/>
  <c r="D38" i="123"/>
  <c r="D39" i="123"/>
  <c r="D40" i="123"/>
  <c r="D41" i="123"/>
  <c r="D42" i="123"/>
  <c r="D43" i="123"/>
  <c r="D44" i="123"/>
  <c r="O44" i="123" s="1"/>
  <c r="D45" i="123"/>
  <c r="D46" i="123"/>
  <c r="O46" i="123" s="1"/>
  <c r="D47" i="123"/>
  <c r="O47" i="123" s="1"/>
  <c r="D48" i="123"/>
  <c r="O48" i="123" s="1"/>
  <c r="D49" i="123"/>
  <c r="D50" i="123"/>
  <c r="O50" i="123" s="1"/>
  <c r="D51" i="123"/>
  <c r="O51" i="123" s="1"/>
  <c r="D52" i="123"/>
  <c r="O52" i="123" s="1"/>
  <c r="D53" i="123"/>
  <c r="O53" i="123" s="1"/>
  <c r="D54" i="123"/>
  <c r="D55" i="123"/>
  <c r="D56" i="123"/>
  <c r="D57" i="123"/>
  <c r="D58" i="123"/>
  <c r="D59" i="123"/>
  <c r="D60" i="123"/>
  <c r="D61" i="123"/>
  <c r="D62" i="123"/>
  <c r="D13" i="123"/>
  <c r="P14" i="122"/>
  <c r="P15" i="122"/>
  <c r="P16" i="122"/>
  <c r="P17" i="122"/>
  <c r="P18" i="122"/>
  <c r="P19" i="122"/>
  <c r="P20" i="122"/>
  <c r="P21" i="122"/>
  <c r="P22" i="122"/>
  <c r="P23" i="122"/>
  <c r="P24" i="122"/>
  <c r="P25" i="122"/>
  <c r="P26" i="122"/>
  <c r="P27" i="122"/>
  <c r="P28" i="122"/>
  <c r="P29" i="122"/>
  <c r="P30" i="122"/>
  <c r="Q30" i="122" s="1"/>
  <c r="P31" i="122"/>
  <c r="Q31" i="122" s="1"/>
  <c r="P32" i="122"/>
  <c r="P33" i="122"/>
  <c r="P34" i="122"/>
  <c r="P35" i="122"/>
  <c r="P36" i="122"/>
  <c r="P37" i="122"/>
  <c r="P38" i="122"/>
  <c r="P39" i="122"/>
  <c r="P40" i="122"/>
  <c r="P41" i="122"/>
  <c r="P42" i="122"/>
  <c r="P43" i="122"/>
  <c r="Q43" i="122" s="1"/>
  <c r="P44" i="122"/>
  <c r="P45" i="122"/>
  <c r="P46" i="122"/>
  <c r="P47" i="122"/>
  <c r="P48" i="122"/>
  <c r="P49" i="122"/>
  <c r="P50" i="122"/>
  <c r="P51" i="122"/>
  <c r="P52" i="122"/>
  <c r="P53" i="122"/>
  <c r="P54" i="122"/>
  <c r="P55" i="122"/>
  <c r="P56" i="122"/>
  <c r="P57" i="122"/>
  <c r="P58" i="122"/>
  <c r="P59" i="122"/>
  <c r="P60" i="122"/>
  <c r="P61" i="122"/>
  <c r="P62" i="122"/>
  <c r="P13" i="122"/>
  <c r="G14" i="122"/>
  <c r="G15" i="122"/>
  <c r="G16" i="122"/>
  <c r="G17" i="122"/>
  <c r="G18" i="122"/>
  <c r="G19" i="122"/>
  <c r="G20" i="122"/>
  <c r="G21" i="122"/>
  <c r="G22" i="122"/>
  <c r="G23" i="122"/>
  <c r="G24" i="122"/>
  <c r="G25" i="122"/>
  <c r="G26" i="122"/>
  <c r="G27" i="122"/>
  <c r="G28" i="122"/>
  <c r="G29" i="122"/>
  <c r="G30" i="122"/>
  <c r="G31" i="122"/>
  <c r="G32" i="122"/>
  <c r="G33" i="122"/>
  <c r="G34" i="122"/>
  <c r="G35" i="122"/>
  <c r="G36" i="122"/>
  <c r="G37" i="122"/>
  <c r="G38" i="122"/>
  <c r="G39" i="122"/>
  <c r="G40" i="122"/>
  <c r="Q40" i="122" s="1"/>
  <c r="G41" i="122"/>
  <c r="G42" i="122"/>
  <c r="G43" i="122"/>
  <c r="G44" i="122"/>
  <c r="G45" i="122"/>
  <c r="G46" i="122"/>
  <c r="G47" i="122"/>
  <c r="G48" i="122"/>
  <c r="G49" i="122"/>
  <c r="G50" i="122"/>
  <c r="G51" i="122"/>
  <c r="G52" i="122"/>
  <c r="G53" i="122"/>
  <c r="G54" i="122"/>
  <c r="G55" i="122"/>
  <c r="G56" i="122"/>
  <c r="G57" i="122"/>
  <c r="G58" i="122"/>
  <c r="G59" i="122"/>
  <c r="G60" i="122"/>
  <c r="Q60" i="122" s="1"/>
  <c r="G61" i="122"/>
  <c r="G62" i="122"/>
  <c r="G13" i="122"/>
  <c r="D13" i="122"/>
  <c r="D14" i="122"/>
  <c r="D15" i="122"/>
  <c r="D16" i="122"/>
  <c r="D17" i="122"/>
  <c r="D18" i="122"/>
  <c r="D19" i="122"/>
  <c r="D20" i="122"/>
  <c r="O20" i="122" s="1"/>
  <c r="D21" i="122"/>
  <c r="D22" i="122"/>
  <c r="D23" i="122"/>
  <c r="O23" i="122" s="1"/>
  <c r="D24" i="122"/>
  <c r="O24" i="122" s="1"/>
  <c r="D25" i="122"/>
  <c r="O25" i="122" s="1"/>
  <c r="D26" i="122"/>
  <c r="O26" i="122" s="1"/>
  <c r="D27" i="122"/>
  <c r="O27" i="122" s="1"/>
  <c r="D28" i="122"/>
  <c r="O28" i="122" s="1"/>
  <c r="D29" i="122"/>
  <c r="O29" i="122" s="1"/>
  <c r="D30" i="122"/>
  <c r="O30" i="122" s="1"/>
  <c r="D31" i="122"/>
  <c r="O31" i="122" s="1"/>
  <c r="D32" i="122"/>
  <c r="O32" i="122" s="1"/>
  <c r="D33" i="122"/>
  <c r="O33" i="122" s="1"/>
  <c r="D34" i="122"/>
  <c r="D35" i="122"/>
  <c r="D36" i="122"/>
  <c r="D37" i="122"/>
  <c r="D38" i="122"/>
  <c r="D39" i="122"/>
  <c r="D40" i="122"/>
  <c r="O40" i="122" s="1"/>
  <c r="D41" i="122"/>
  <c r="D42" i="122"/>
  <c r="D43" i="122"/>
  <c r="O43" i="122" s="1"/>
  <c r="D44" i="122"/>
  <c r="O44" i="122" s="1"/>
  <c r="D45" i="122"/>
  <c r="O45" i="122" s="1"/>
  <c r="D46" i="122"/>
  <c r="O46" i="122" s="1"/>
  <c r="D47" i="122"/>
  <c r="O47" i="122" s="1"/>
  <c r="D48" i="122"/>
  <c r="O48" i="122" s="1"/>
  <c r="D49" i="122"/>
  <c r="O49" i="122" s="1"/>
  <c r="D50" i="122"/>
  <c r="O50" i="122" s="1"/>
  <c r="D51" i="122"/>
  <c r="O51" i="122" s="1"/>
  <c r="D52" i="122"/>
  <c r="O52" i="122" s="1"/>
  <c r="D53" i="122"/>
  <c r="O53" i="122" s="1"/>
  <c r="D54" i="122"/>
  <c r="D55" i="122"/>
  <c r="D56" i="122"/>
  <c r="D57" i="122"/>
  <c r="D58" i="122"/>
  <c r="D59" i="122"/>
  <c r="D60" i="122"/>
  <c r="O60" i="122" s="1"/>
  <c r="D61" i="122"/>
  <c r="D62" i="122"/>
  <c r="P14" i="121"/>
  <c r="P15" i="121"/>
  <c r="P16" i="121"/>
  <c r="P17" i="121"/>
  <c r="P18" i="121"/>
  <c r="P19" i="121"/>
  <c r="P20" i="121"/>
  <c r="P21" i="121"/>
  <c r="P22" i="121"/>
  <c r="P23" i="121"/>
  <c r="P24" i="121"/>
  <c r="P25" i="121"/>
  <c r="P26" i="121"/>
  <c r="Q26" i="121" s="1"/>
  <c r="P27" i="121"/>
  <c r="P28" i="121"/>
  <c r="P29" i="121"/>
  <c r="P30" i="121"/>
  <c r="P31" i="121"/>
  <c r="P32" i="121"/>
  <c r="P33" i="121"/>
  <c r="P34" i="121"/>
  <c r="P35" i="121"/>
  <c r="P36" i="121"/>
  <c r="P37" i="121"/>
  <c r="P38" i="121"/>
  <c r="P39" i="121"/>
  <c r="P40" i="121"/>
  <c r="P41" i="121"/>
  <c r="P42" i="121"/>
  <c r="P43" i="121"/>
  <c r="P44" i="121"/>
  <c r="P45" i="121"/>
  <c r="P46" i="121"/>
  <c r="P47" i="121"/>
  <c r="P48" i="121"/>
  <c r="P49" i="121"/>
  <c r="P50" i="121"/>
  <c r="P51" i="121"/>
  <c r="P52" i="121"/>
  <c r="P53" i="121"/>
  <c r="P54" i="121"/>
  <c r="P55" i="121"/>
  <c r="P56" i="121"/>
  <c r="P57" i="121"/>
  <c r="P58" i="121"/>
  <c r="P59" i="121"/>
  <c r="P60" i="121"/>
  <c r="P61" i="121"/>
  <c r="P62" i="121"/>
  <c r="P13" i="121"/>
  <c r="G14" i="121"/>
  <c r="G15" i="121"/>
  <c r="G16" i="121"/>
  <c r="G17" i="121"/>
  <c r="G18" i="121"/>
  <c r="G19" i="121"/>
  <c r="G20" i="121"/>
  <c r="G21" i="121"/>
  <c r="G22" i="121"/>
  <c r="G23" i="121"/>
  <c r="G24" i="121"/>
  <c r="G25" i="121"/>
  <c r="G26" i="121"/>
  <c r="G27" i="121"/>
  <c r="G28" i="121"/>
  <c r="G29" i="121"/>
  <c r="G30" i="121"/>
  <c r="G31" i="121"/>
  <c r="G32" i="121"/>
  <c r="G33" i="121"/>
  <c r="G34" i="121"/>
  <c r="G35" i="121"/>
  <c r="G36" i="121"/>
  <c r="G37" i="121"/>
  <c r="G38" i="121"/>
  <c r="G39" i="121"/>
  <c r="G40" i="121"/>
  <c r="G41" i="121"/>
  <c r="G42" i="121"/>
  <c r="G43" i="121"/>
  <c r="G44" i="121"/>
  <c r="G45" i="121"/>
  <c r="G46" i="121"/>
  <c r="G47" i="121"/>
  <c r="G48" i="121"/>
  <c r="G49" i="121"/>
  <c r="G50" i="121"/>
  <c r="G51" i="121"/>
  <c r="G52" i="121"/>
  <c r="G53" i="121"/>
  <c r="G54" i="121"/>
  <c r="G55" i="121"/>
  <c r="G56" i="121"/>
  <c r="G57" i="121"/>
  <c r="G58" i="121"/>
  <c r="G59" i="121"/>
  <c r="G60" i="121"/>
  <c r="G61" i="121"/>
  <c r="G62" i="121"/>
  <c r="G13" i="121"/>
  <c r="D14" i="121"/>
  <c r="D15" i="121"/>
  <c r="D16" i="121"/>
  <c r="D17" i="121"/>
  <c r="D18" i="121"/>
  <c r="D19" i="121"/>
  <c r="D20" i="121"/>
  <c r="D21" i="121"/>
  <c r="O21" i="121" s="1"/>
  <c r="D22" i="121"/>
  <c r="D23" i="121"/>
  <c r="D24" i="121"/>
  <c r="D25" i="121"/>
  <c r="D26" i="121"/>
  <c r="D27" i="121"/>
  <c r="O27" i="121" s="1"/>
  <c r="D28" i="121"/>
  <c r="O28" i="121" s="1"/>
  <c r="D29" i="121"/>
  <c r="O29" i="121" s="1"/>
  <c r="D30" i="121"/>
  <c r="O30" i="121" s="1"/>
  <c r="D31" i="121"/>
  <c r="O31" i="121" s="1"/>
  <c r="D32" i="121"/>
  <c r="O32" i="121" s="1"/>
  <c r="D33" i="121"/>
  <c r="O33" i="121" s="1"/>
  <c r="D34" i="121"/>
  <c r="D35" i="121"/>
  <c r="D36" i="121"/>
  <c r="D37" i="121"/>
  <c r="D38" i="121"/>
  <c r="D39" i="121"/>
  <c r="D40" i="121"/>
  <c r="O40" i="121" s="1"/>
  <c r="D41" i="121"/>
  <c r="O41" i="121" s="1"/>
  <c r="D42" i="121"/>
  <c r="D43" i="121"/>
  <c r="D44" i="121"/>
  <c r="O44" i="121" s="1"/>
  <c r="D45" i="121"/>
  <c r="O45" i="121" s="1"/>
  <c r="D46" i="121"/>
  <c r="D47" i="121"/>
  <c r="O47" i="121" s="1"/>
  <c r="D48" i="121"/>
  <c r="D49" i="121"/>
  <c r="D50" i="121"/>
  <c r="O50" i="121" s="1"/>
  <c r="D51" i="121"/>
  <c r="O51" i="121" s="1"/>
  <c r="D52" i="121"/>
  <c r="O52" i="121" s="1"/>
  <c r="D53" i="121"/>
  <c r="O53" i="121" s="1"/>
  <c r="D54" i="121"/>
  <c r="D55" i="121"/>
  <c r="D56" i="121"/>
  <c r="D57" i="121"/>
  <c r="D58" i="121"/>
  <c r="D59" i="121"/>
  <c r="D60" i="121"/>
  <c r="O60" i="121" s="1"/>
  <c r="D61" i="121"/>
  <c r="D62" i="121"/>
  <c r="O23" i="121"/>
  <c r="O25" i="121"/>
  <c r="D13" i="121"/>
  <c r="P14" i="120"/>
  <c r="P15" i="120"/>
  <c r="P16" i="120"/>
  <c r="P17" i="120"/>
  <c r="P18" i="120"/>
  <c r="P19" i="120"/>
  <c r="P20" i="120"/>
  <c r="P21" i="120"/>
  <c r="P22" i="120"/>
  <c r="P23" i="120"/>
  <c r="Q23" i="120" s="1"/>
  <c r="P24" i="120"/>
  <c r="Q24" i="120" s="1"/>
  <c r="P25" i="120"/>
  <c r="Q25" i="120" s="1"/>
  <c r="P26" i="120"/>
  <c r="P27" i="120"/>
  <c r="P28" i="120"/>
  <c r="P29" i="120"/>
  <c r="P30" i="120"/>
  <c r="P31" i="120"/>
  <c r="P32" i="120"/>
  <c r="P33" i="120"/>
  <c r="P34" i="120"/>
  <c r="P35" i="120"/>
  <c r="P36" i="120"/>
  <c r="P37" i="120"/>
  <c r="P38" i="120"/>
  <c r="P39" i="120"/>
  <c r="P40" i="120"/>
  <c r="Q40" i="120" s="1"/>
  <c r="P41" i="120"/>
  <c r="P42" i="120"/>
  <c r="P43" i="120"/>
  <c r="P44" i="120"/>
  <c r="P45" i="120"/>
  <c r="P46" i="120"/>
  <c r="P47" i="120"/>
  <c r="P48" i="120"/>
  <c r="P49" i="120"/>
  <c r="P50" i="120"/>
  <c r="P51" i="120"/>
  <c r="P52" i="120"/>
  <c r="P53" i="120"/>
  <c r="P54" i="120"/>
  <c r="P55" i="120"/>
  <c r="P56" i="120"/>
  <c r="P57" i="120"/>
  <c r="P58" i="120"/>
  <c r="P59" i="120"/>
  <c r="P60" i="120"/>
  <c r="P61" i="120"/>
  <c r="P62" i="120"/>
  <c r="P13" i="120"/>
  <c r="G14" i="120"/>
  <c r="G15" i="120"/>
  <c r="G16" i="120"/>
  <c r="G17" i="120"/>
  <c r="G18" i="120"/>
  <c r="G19" i="120"/>
  <c r="G20" i="120"/>
  <c r="Q20" i="120" s="1"/>
  <c r="G21" i="120"/>
  <c r="G22" i="120"/>
  <c r="G23" i="120"/>
  <c r="G24" i="120"/>
  <c r="G25" i="120"/>
  <c r="G26" i="120"/>
  <c r="G27" i="120"/>
  <c r="G28" i="120"/>
  <c r="G29" i="120"/>
  <c r="G30" i="120"/>
  <c r="G31" i="120"/>
  <c r="G32" i="120"/>
  <c r="G33" i="120"/>
  <c r="G34" i="120"/>
  <c r="G35" i="120"/>
  <c r="G36" i="120"/>
  <c r="G37" i="120"/>
  <c r="G38" i="120"/>
  <c r="G39" i="120"/>
  <c r="G40" i="120"/>
  <c r="G41" i="120"/>
  <c r="G42" i="120"/>
  <c r="G43" i="120"/>
  <c r="G44" i="120"/>
  <c r="G45" i="120"/>
  <c r="G46" i="120"/>
  <c r="G47" i="120"/>
  <c r="G48" i="120"/>
  <c r="G49" i="120"/>
  <c r="G50" i="120"/>
  <c r="G51" i="120"/>
  <c r="G52" i="120"/>
  <c r="G53" i="120"/>
  <c r="G54" i="120"/>
  <c r="G55" i="120"/>
  <c r="G56" i="120"/>
  <c r="G57" i="120"/>
  <c r="G58" i="120"/>
  <c r="G59" i="120"/>
  <c r="G60" i="120"/>
  <c r="G61" i="120"/>
  <c r="G62" i="120"/>
  <c r="G13" i="120"/>
  <c r="D14" i="120"/>
  <c r="D15" i="120"/>
  <c r="D16" i="120"/>
  <c r="D17" i="120"/>
  <c r="D18" i="120"/>
  <c r="D19" i="120"/>
  <c r="D20" i="120"/>
  <c r="D21" i="120"/>
  <c r="D22" i="120"/>
  <c r="D23" i="120"/>
  <c r="O23" i="120" s="1"/>
  <c r="D24" i="120"/>
  <c r="O24" i="120" s="1"/>
  <c r="D25" i="120"/>
  <c r="D26" i="120"/>
  <c r="D27" i="120"/>
  <c r="O27" i="120" s="1"/>
  <c r="D28" i="120"/>
  <c r="O28" i="120" s="1"/>
  <c r="D29" i="120"/>
  <c r="O29" i="120" s="1"/>
  <c r="D30" i="120"/>
  <c r="O30" i="120" s="1"/>
  <c r="D31" i="120"/>
  <c r="D32" i="120"/>
  <c r="O32" i="120" s="1"/>
  <c r="D33" i="120"/>
  <c r="O33" i="120" s="1"/>
  <c r="D34" i="120"/>
  <c r="D35" i="120"/>
  <c r="D36" i="120"/>
  <c r="D37" i="120"/>
  <c r="D38" i="120"/>
  <c r="D39" i="120"/>
  <c r="D40" i="120"/>
  <c r="D41" i="120"/>
  <c r="D42" i="120"/>
  <c r="D43" i="120"/>
  <c r="O43" i="120" s="1"/>
  <c r="D44" i="120"/>
  <c r="D45" i="120"/>
  <c r="D46" i="120"/>
  <c r="O46" i="120" s="1"/>
  <c r="D47" i="120"/>
  <c r="O47" i="120" s="1"/>
  <c r="D48" i="120"/>
  <c r="O48" i="120" s="1"/>
  <c r="D49" i="120"/>
  <c r="D50" i="120"/>
  <c r="D51" i="120"/>
  <c r="O51" i="120" s="1"/>
  <c r="D52" i="120"/>
  <c r="O52" i="120" s="1"/>
  <c r="D53" i="120"/>
  <c r="O53" i="120" s="1"/>
  <c r="D54" i="120"/>
  <c r="D55" i="120"/>
  <c r="D56" i="120"/>
  <c r="D57" i="120"/>
  <c r="D58" i="120"/>
  <c r="D59" i="120"/>
  <c r="D60" i="120"/>
  <c r="O60" i="120" s="1"/>
  <c r="D61" i="120"/>
  <c r="D62" i="120"/>
  <c r="D13" i="120"/>
  <c r="P14" i="119"/>
  <c r="P15" i="119"/>
  <c r="P16" i="119"/>
  <c r="P17" i="119"/>
  <c r="P18" i="119"/>
  <c r="P19" i="119"/>
  <c r="P20" i="119"/>
  <c r="P21" i="119"/>
  <c r="P22" i="119"/>
  <c r="P23" i="119"/>
  <c r="P24" i="119"/>
  <c r="P25" i="119"/>
  <c r="P26" i="119"/>
  <c r="Q26" i="119" s="1"/>
  <c r="P27" i="119"/>
  <c r="Q27" i="119" s="1"/>
  <c r="P28" i="119"/>
  <c r="Q28" i="119" s="1"/>
  <c r="P29" i="119"/>
  <c r="Q29" i="119" s="1"/>
  <c r="P30" i="119"/>
  <c r="P31" i="119"/>
  <c r="P32" i="119"/>
  <c r="P33" i="119"/>
  <c r="P34" i="119"/>
  <c r="P35" i="119"/>
  <c r="P36" i="119"/>
  <c r="P37" i="119"/>
  <c r="P38" i="119"/>
  <c r="P39" i="119"/>
  <c r="P40" i="119"/>
  <c r="P41" i="119"/>
  <c r="P42" i="119"/>
  <c r="P43" i="119"/>
  <c r="P44" i="119"/>
  <c r="P45" i="119"/>
  <c r="P46" i="119"/>
  <c r="Q46" i="119" s="1"/>
  <c r="P47" i="119"/>
  <c r="Q47" i="119" s="1"/>
  <c r="P48" i="119"/>
  <c r="P49" i="119"/>
  <c r="Q49" i="119" s="1"/>
  <c r="P50" i="119"/>
  <c r="Q50" i="119" s="1"/>
  <c r="P51" i="119"/>
  <c r="Q51" i="119" s="1"/>
  <c r="P52" i="119"/>
  <c r="P53" i="119"/>
  <c r="P54" i="119"/>
  <c r="P55" i="119"/>
  <c r="P56" i="119"/>
  <c r="P57" i="119"/>
  <c r="P58" i="119"/>
  <c r="P59" i="119"/>
  <c r="P60" i="119"/>
  <c r="P61" i="119"/>
  <c r="P62" i="119"/>
  <c r="Q62" i="119" s="1"/>
  <c r="P13" i="119"/>
  <c r="G14" i="119"/>
  <c r="G15" i="119"/>
  <c r="G16" i="119"/>
  <c r="G17" i="119"/>
  <c r="G18" i="119"/>
  <c r="G19" i="119"/>
  <c r="G20" i="119"/>
  <c r="G21" i="119"/>
  <c r="G22" i="119"/>
  <c r="G23" i="119"/>
  <c r="G24" i="119"/>
  <c r="G25" i="119"/>
  <c r="G26" i="119"/>
  <c r="G27" i="119"/>
  <c r="G28" i="119"/>
  <c r="G29" i="119"/>
  <c r="G30" i="119"/>
  <c r="G31" i="119"/>
  <c r="G32" i="119"/>
  <c r="G33" i="119"/>
  <c r="G34" i="119"/>
  <c r="G35" i="119"/>
  <c r="G36" i="119"/>
  <c r="G37" i="119"/>
  <c r="G38" i="119"/>
  <c r="G39" i="119"/>
  <c r="G40" i="119"/>
  <c r="G41" i="119"/>
  <c r="G42" i="119"/>
  <c r="G43" i="119"/>
  <c r="G44" i="119"/>
  <c r="G45" i="119"/>
  <c r="G46" i="119"/>
  <c r="G47" i="119"/>
  <c r="G48" i="119"/>
  <c r="G49" i="119"/>
  <c r="G50" i="119"/>
  <c r="G51" i="119"/>
  <c r="G52" i="119"/>
  <c r="G53" i="119"/>
  <c r="G54" i="119"/>
  <c r="G55" i="119"/>
  <c r="G56" i="119"/>
  <c r="G57" i="119"/>
  <c r="G58" i="119"/>
  <c r="G59" i="119"/>
  <c r="G60" i="119"/>
  <c r="G61" i="119"/>
  <c r="G62" i="119"/>
  <c r="G13" i="119"/>
  <c r="D14" i="119"/>
  <c r="D15" i="119"/>
  <c r="D16" i="119"/>
  <c r="D17" i="119"/>
  <c r="D18" i="119"/>
  <c r="D19" i="119"/>
  <c r="D20" i="119"/>
  <c r="D21" i="119"/>
  <c r="D22" i="119"/>
  <c r="D23" i="119"/>
  <c r="D24" i="119"/>
  <c r="O24" i="119" s="1"/>
  <c r="D25" i="119"/>
  <c r="O25" i="119" s="1"/>
  <c r="D26" i="119"/>
  <c r="O26" i="119" s="1"/>
  <c r="D27" i="119"/>
  <c r="O27" i="119" s="1"/>
  <c r="D28" i="119"/>
  <c r="D29" i="119"/>
  <c r="O29" i="119" s="1"/>
  <c r="D30" i="119"/>
  <c r="O30" i="119" s="1"/>
  <c r="D31" i="119"/>
  <c r="O31" i="119" s="1"/>
  <c r="D32" i="119"/>
  <c r="O32" i="119" s="1"/>
  <c r="D33" i="119"/>
  <c r="O33" i="119" s="1"/>
  <c r="D34" i="119"/>
  <c r="D35" i="119"/>
  <c r="D36" i="119"/>
  <c r="D37" i="119"/>
  <c r="D38" i="119"/>
  <c r="O38" i="119" s="1"/>
  <c r="D39" i="119"/>
  <c r="D40" i="119"/>
  <c r="D41" i="119"/>
  <c r="D42" i="119"/>
  <c r="D43" i="119"/>
  <c r="D44" i="119"/>
  <c r="O44" i="119" s="1"/>
  <c r="D45" i="119"/>
  <c r="O45" i="119" s="1"/>
  <c r="D46" i="119"/>
  <c r="D47" i="119"/>
  <c r="D48" i="119"/>
  <c r="O48" i="119" s="1"/>
  <c r="D49" i="119"/>
  <c r="O49" i="119" s="1"/>
  <c r="D50" i="119"/>
  <c r="O50" i="119" s="1"/>
  <c r="D51" i="119"/>
  <c r="O51" i="119" s="1"/>
  <c r="D52" i="119"/>
  <c r="O52" i="119" s="1"/>
  <c r="D53" i="119"/>
  <c r="O53" i="119" s="1"/>
  <c r="D54" i="119"/>
  <c r="D55" i="119"/>
  <c r="D56" i="119"/>
  <c r="D57" i="119"/>
  <c r="D58" i="119"/>
  <c r="O58" i="119" s="1"/>
  <c r="D59" i="119"/>
  <c r="D60" i="119"/>
  <c r="D61" i="119"/>
  <c r="D62" i="119"/>
  <c r="D13" i="119"/>
  <c r="P14" i="118"/>
  <c r="P15" i="118"/>
  <c r="P16" i="118"/>
  <c r="P17" i="118"/>
  <c r="P18" i="118"/>
  <c r="P19" i="118"/>
  <c r="P20" i="118"/>
  <c r="P21" i="118"/>
  <c r="Q21" i="118" s="1"/>
  <c r="P22" i="118"/>
  <c r="P23" i="118"/>
  <c r="P24" i="118"/>
  <c r="P25" i="118"/>
  <c r="Q25" i="118" s="1"/>
  <c r="P26" i="118"/>
  <c r="Q26" i="118" s="1"/>
  <c r="P27" i="118"/>
  <c r="Q27" i="118" s="1"/>
  <c r="P28" i="118"/>
  <c r="P29" i="118"/>
  <c r="P30" i="118"/>
  <c r="P31" i="118"/>
  <c r="P32" i="118"/>
  <c r="P33" i="118"/>
  <c r="P34" i="118"/>
  <c r="P35" i="118"/>
  <c r="P36" i="118"/>
  <c r="P37" i="118"/>
  <c r="P38" i="118"/>
  <c r="P39" i="118"/>
  <c r="P40" i="118"/>
  <c r="Q40" i="118" s="1"/>
  <c r="P41" i="118"/>
  <c r="P42" i="118"/>
  <c r="P43" i="118"/>
  <c r="P44" i="118"/>
  <c r="P45" i="118"/>
  <c r="Q45" i="118" s="1"/>
  <c r="P46" i="118"/>
  <c r="P47" i="118"/>
  <c r="Q47" i="118" s="1"/>
  <c r="P48" i="118"/>
  <c r="Q48" i="118" s="1"/>
  <c r="P49" i="118"/>
  <c r="Q49" i="118" s="1"/>
  <c r="P50" i="118"/>
  <c r="P51" i="118"/>
  <c r="P52" i="118"/>
  <c r="P53" i="118"/>
  <c r="P54" i="118"/>
  <c r="P55" i="118"/>
  <c r="P56" i="118"/>
  <c r="P57" i="118"/>
  <c r="P58" i="118"/>
  <c r="P59" i="118"/>
  <c r="P60" i="118"/>
  <c r="Q60" i="118" s="1"/>
  <c r="P61" i="118"/>
  <c r="Q61" i="118" s="1"/>
  <c r="P62" i="118"/>
  <c r="P13" i="118"/>
  <c r="G14" i="118"/>
  <c r="G15" i="118"/>
  <c r="G16" i="118"/>
  <c r="G17" i="118"/>
  <c r="G18" i="118"/>
  <c r="G19" i="118"/>
  <c r="G20" i="118"/>
  <c r="G21" i="118"/>
  <c r="G22" i="118"/>
  <c r="G23" i="118"/>
  <c r="G24" i="118"/>
  <c r="G25" i="118"/>
  <c r="G26" i="118"/>
  <c r="G27" i="118"/>
  <c r="G28" i="118"/>
  <c r="G29" i="118"/>
  <c r="G30" i="118"/>
  <c r="G31" i="118"/>
  <c r="G32" i="118"/>
  <c r="G33" i="118"/>
  <c r="G34" i="118"/>
  <c r="G35" i="118"/>
  <c r="G36" i="118"/>
  <c r="G37" i="118"/>
  <c r="G38" i="118"/>
  <c r="G39" i="118"/>
  <c r="G40" i="118"/>
  <c r="G41" i="118"/>
  <c r="G42" i="118"/>
  <c r="G43" i="118"/>
  <c r="G44" i="118"/>
  <c r="G45" i="118"/>
  <c r="G46" i="118"/>
  <c r="G47" i="118"/>
  <c r="G48" i="118"/>
  <c r="G49" i="118"/>
  <c r="G50" i="118"/>
  <c r="G51" i="118"/>
  <c r="G52" i="118"/>
  <c r="G53" i="118"/>
  <c r="G54" i="118"/>
  <c r="G55" i="118"/>
  <c r="G56" i="118"/>
  <c r="G57" i="118"/>
  <c r="G58" i="118"/>
  <c r="G59" i="118"/>
  <c r="G60" i="118"/>
  <c r="G61" i="118"/>
  <c r="G62" i="118"/>
  <c r="G13" i="118"/>
  <c r="D14" i="118"/>
  <c r="D15" i="118"/>
  <c r="D16" i="118"/>
  <c r="D17" i="118"/>
  <c r="D18" i="118"/>
  <c r="D19" i="118"/>
  <c r="D20" i="118"/>
  <c r="D21" i="118"/>
  <c r="D22" i="118"/>
  <c r="D23" i="118"/>
  <c r="D24" i="118"/>
  <c r="O24" i="118" s="1"/>
  <c r="D25" i="118"/>
  <c r="D26" i="118"/>
  <c r="O26" i="118" s="1"/>
  <c r="D27" i="118"/>
  <c r="D28" i="118"/>
  <c r="O28" i="118" s="1"/>
  <c r="D29" i="118"/>
  <c r="O29" i="118" s="1"/>
  <c r="D30" i="118"/>
  <c r="O30" i="118" s="1"/>
  <c r="D31" i="118"/>
  <c r="O31" i="118" s="1"/>
  <c r="D32" i="118"/>
  <c r="O32" i="118" s="1"/>
  <c r="D33" i="118"/>
  <c r="O33" i="118" s="1"/>
  <c r="D34" i="118"/>
  <c r="D35" i="118"/>
  <c r="D36" i="118"/>
  <c r="D37" i="118"/>
  <c r="D38" i="118"/>
  <c r="D39" i="118"/>
  <c r="D40" i="118"/>
  <c r="D41" i="118"/>
  <c r="O41" i="118" s="1"/>
  <c r="D42" i="118"/>
  <c r="D43" i="118"/>
  <c r="O43" i="118" s="1"/>
  <c r="D44" i="118"/>
  <c r="O44" i="118" s="1"/>
  <c r="D45" i="118"/>
  <c r="D46" i="118"/>
  <c r="D47" i="118"/>
  <c r="O47" i="118" s="1"/>
  <c r="D48" i="118"/>
  <c r="O48" i="118" s="1"/>
  <c r="D49" i="118"/>
  <c r="O49" i="118" s="1"/>
  <c r="D50" i="118"/>
  <c r="O50" i="118" s="1"/>
  <c r="D51" i="118"/>
  <c r="D52" i="118"/>
  <c r="O52" i="118" s="1"/>
  <c r="D53" i="118"/>
  <c r="O53" i="118" s="1"/>
  <c r="D54" i="118"/>
  <c r="D55" i="118"/>
  <c r="D56" i="118"/>
  <c r="D57" i="118"/>
  <c r="D58" i="118"/>
  <c r="D59" i="118"/>
  <c r="D60" i="118"/>
  <c r="D61" i="118"/>
  <c r="O61" i="118" s="1"/>
  <c r="D62" i="118"/>
  <c r="D13" i="118"/>
  <c r="P13" i="117"/>
  <c r="G14" i="117"/>
  <c r="G15" i="117"/>
  <c r="G16" i="117"/>
  <c r="G17" i="117"/>
  <c r="G18" i="117"/>
  <c r="G19" i="117"/>
  <c r="G20" i="117"/>
  <c r="Q20" i="117" s="1"/>
  <c r="G21" i="117"/>
  <c r="G22" i="117"/>
  <c r="G23" i="117"/>
  <c r="G24" i="117"/>
  <c r="G25" i="117"/>
  <c r="G26" i="117"/>
  <c r="G27" i="117"/>
  <c r="G28" i="117"/>
  <c r="G29" i="117"/>
  <c r="G30" i="117"/>
  <c r="G31" i="117"/>
  <c r="G32" i="117"/>
  <c r="Q32" i="117" s="1"/>
  <c r="G33" i="117"/>
  <c r="G34" i="117"/>
  <c r="G35" i="117"/>
  <c r="G36" i="117"/>
  <c r="G37" i="117"/>
  <c r="G38" i="117"/>
  <c r="G39" i="117"/>
  <c r="G40" i="117"/>
  <c r="G41" i="117"/>
  <c r="G42" i="117"/>
  <c r="G43" i="117"/>
  <c r="G44" i="117"/>
  <c r="G45" i="117"/>
  <c r="G46" i="117"/>
  <c r="G47" i="117"/>
  <c r="G48" i="117"/>
  <c r="G49" i="117"/>
  <c r="G50" i="117"/>
  <c r="G51" i="117"/>
  <c r="G52" i="117"/>
  <c r="Q52" i="117" s="1"/>
  <c r="G53" i="117"/>
  <c r="G54" i="117"/>
  <c r="G55" i="117"/>
  <c r="G56" i="117"/>
  <c r="G57" i="117"/>
  <c r="G58" i="117"/>
  <c r="G59" i="117"/>
  <c r="G60" i="117"/>
  <c r="G61" i="117"/>
  <c r="G62" i="117"/>
  <c r="G13" i="117"/>
  <c r="D14" i="117"/>
  <c r="D15" i="117"/>
  <c r="D16" i="117"/>
  <c r="D17" i="117"/>
  <c r="D18" i="117"/>
  <c r="D19" i="117"/>
  <c r="D20" i="117"/>
  <c r="D21" i="117"/>
  <c r="D22" i="117"/>
  <c r="O22" i="117" s="1"/>
  <c r="D23" i="117"/>
  <c r="D24" i="117"/>
  <c r="O24" i="117" s="1"/>
  <c r="D25" i="117"/>
  <c r="D26" i="117"/>
  <c r="O26" i="117" s="1"/>
  <c r="D27" i="117"/>
  <c r="D28" i="117"/>
  <c r="O28" i="117" s="1"/>
  <c r="D29" i="117"/>
  <c r="D30" i="117"/>
  <c r="D31" i="117"/>
  <c r="O31" i="117" s="1"/>
  <c r="D32" i="117"/>
  <c r="O32" i="117" s="1"/>
  <c r="D33" i="117"/>
  <c r="O33" i="117" s="1"/>
  <c r="D34" i="117"/>
  <c r="D35" i="117"/>
  <c r="D36" i="117"/>
  <c r="D37" i="117"/>
  <c r="D38" i="117"/>
  <c r="D39" i="117"/>
  <c r="D40" i="117"/>
  <c r="D41" i="117"/>
  <c r="D42" i="117"/>
  <c r="O42" i="117" s="1"/>
  <c r="D43" i="117"/>
  <c r="D44" i="117"/>
  <c r="O44" i="117" s="1"/>
  <c r="D45" i="117"/>
  <c r="D46" i="117"/>
  <c r="O46" i="117" s="1"/>
  <c r="D47" i="117"/>
  <c r="D48" i="117"/>
  <c r="O48" i="117" s="1"/>
  <c r="D49" i="117"/>
  <c r="D50" i="117"/>
  <c r="D51" i="117"/>
  <c r="O51" i="117" s="1"/>
  <c r="D52" i="117"/>
  <c r="O52" i="117" s="1"/>
  <c r="D53" i="117"/>
  <c r="O53" i="117" s="1"/>
  <c r="D54" i="117"/>
  <c r="D55" i="117"/>
  <c r="D56" i="117"/>
  <c r="D57" i="117"/>
  <c r="D58" i="117"/>
  <c r="D59" i="117"/>
  <c r="D60" i="117"/>
  <c r="D61" i="117"/>
  <c r="D62" i="117"/>
  <c r="O62" i="117" s="1"/>
  <c r="D13" i="117"/>
  <c r="G13" i="116"/>
  <c r="D13" i="116"/>
  <c r="P14" i="116"/>
  <c r="P15" i="116"/>
  <c r="P16" i="116"/>
  <c r="P17" i="116"/>
  <c r="P18" i="116"/>
  <c r="P19" i="116"/>
  <c r="P20" i="116"/>
  <c r="P21" i="116"/>
  <c r="P22" i="116"/>
  <c r="Q22" i="116" s="1"/>
  <c r="P23" i="116"/>
  <c r="Q23" i="116" s="1"/>
  <c r="P24" i="116"/>
  <c r="P25" i="116"/>
  <c r="Q25" i="116" s="1"/>
  <c r="P26" i="116"/>
  <c r="P27" i="116"/>
  <c r="P28" i="116"/>
  <c r="P29" i="116"/>
  <c r="P30" i="116"/>
  <c r="P31" i="116"/>
  <c r="P32" i="116"/>
  <c r="P33" i="116"/>
  <c r="P34" i="116"/>
  <c r="P35" i="116"/>
  <c r="P36" i="116"/>
  <c r="P37" i="116"/>
  <c r="P38" i="116"/>
  <c r="P39" i="116"/>
  <c r="P40" i="116"/>
  <c r="P41" i="116"/>
  <c r="P42" i="116"/>
  <c r="P43" i="116"/>
  <c r="P44" i="116"/>
  <c r="P45" i="116"/>
  <c r="P46" i="116"/>
  <c r="P47" i="116"/>
  <c r="P48" i="116"/>
  <c r="Q48" i="116" s="1"/>
  <c r="P49" i="116"/>
  <c r="P50" i="116"/>
  <c r="P51" i="116"/>
  <c r="P52" i="116"/>
  <c r="P53" i="116"/>
  <c r="P54" i="116"/>
  <c r="P55" i="116"/>
  <c r="P56" i="116"/>
  <c r="P57" i="116"/>
  <c r="P58" i="116"/>
  <c r="P59" i="116"/>
  <c r="P60" i="116"/>
  <c r="P61" i="116"/>
  <c r="P62" i="116"/>
  <c r="P13" i="116"/>
  <c r="G14" i="116"/>
  <c r="G15" i="116"/>
  <c r="G16" i="116"/>
  <c r="G17" i="116"/>
  <c r="Q17" i="116" s="1"/>
  <c r="G18" i="116"/>
  <c r="G19" i="116"/>
  <c r="G20" i="116"/>
  <c r="G21" i="116"/>
  <c r="G22" i="116"/>
  <c r="G23" i="116"/>
  <c r="G24" i="116"/>
  <c r="G25" i="116"/>
  <c r="G26" i="116"/>
  <c r="G27" i="116"/>
  <c r="G28" i="116"/>
  <c r="G29" i="116"/>
  <c r="G30" i="116"/>
  <c r="G31" i="116"/>
  <c r="G32" i="116"/>
  <c r="G33" i="116"/>
  <c r="G34" i="116"/>
  <c r="G35" i="116"/>
  <c r="G36" i="116"/>
  <c r="G37" i="116"/>
  <c r="G38" i="116"/>
  <c r="G39" i="116"/>
  <c r="G40" i="116"/>
  <c r="G41" i="116"/>
  <c r="G42" i="116"/>
  <c r="G43" i="116"/>
  <c r="G44" i="116"/>
  <c r="G45" i="116"/>
  <c r="G46" i="116"/>
  <c r="G47" i="116"/>
  <c r="G48" i="116"/>
  <c r="G49" i="116"/>
  <c r="G50" i="116"/>
  <c r="G51" i="116"/>
  <c r="G52" i="116"/>
  <c r="G53" i="116"/>
  <c r="G54" i="116"/>
  <c r="G55" i="116"/>
  <c r="G56" i="116"/>
  <c r="G57" i="116"/>
  <c r="G58" i="116"/>
  <c r="G59" i="116"/>
  <c r="G60" i="116"/>
  <c r="G61" i="116"/>
  <c r="Q61" i="116" s="1"/>
  <c r="G62" i="116"/>
  <c r="D14" i="116"/>
  <c r="D15" i="116"/>
  <c r="D16" i="116"/>
  <c r="D17" i="116"/>
  <c r="D18" i="116"/>
  <c r="D19" i="116"/>
  <c r="D20" i="116"/>
  <c r="O20" i="116" s="1"/>
  <c r="D21" i="116"/>
  <c r="O21" i="116" s="1"/>
  <c r="D22" i="116"/>
  <c r="D23" i="116"/>
  <c r="D24" i="116"/>
  <c r="O24" i="116" s="1"/>
  <c r="D25" i="116"/>
  <c r="D26" i="116"/>
  <c r="D27" i="116"/>
  <c r="O27" i="116" s="1"/>
  <c r="D28" i="116"/>
  <c r="D29" i="116"/>
  <c r="D30" i="116"/>
  <c r="O30" i="116" s="1"/>
  <c r="D31" i="116"/>
  <c r="O31" i="116" s="1"/>
  <c r="D32" i="116"/>
  <c r="O32" i="116" s="1"/>
  <c r="D33" i="116"/>
  <c r="O33" i="116" s="1"/>
  <c r="D34" i="116"/>
  <c r="D35" i="116"/>
  <c r="D36" i="116"/>
  <c r="D37" i="116"/>
  <c r="D38" i="116"/>
  <c r="D39" i="116"/>
  <c r="D40" i="116"/>
  <c r="O40" i="116" s="1"/>
  <c r="D41" i="116"/>
  <c r="O41" i="116" s="1"/>
  <c r="D42" i="116"/>
  <c r="D43" i="116"/>
  <c r="D44" i="116"/>
  <c r="O44" i="116" s="1"/>
  <c r="D45" i="116"/>
  <c r="D46" i="116"/>
  <c r="D47" i="116"/>
  <c r="O47" i="116" s="1"/>
  <c r="D48" i="116"/>
  <c r="D49" i="116"/>
  <c r="D50" i="116"/>
  <c r="O50" i="116" s="1"/>
  <c r="D51" i="116"/>
  <c r="O51" i="116" s="1"/>
  <c r="D52" i="116"/>
  <c r="O52" i="116" s="1"/>
  <c r="D53" i="116"/>
  <c r="O53" i="116" s="1"/>
  <c r="D54" i="116"/>
  <c r="D55" i="116"/>
  <c r="D56" i="116"/>
  <c r="D57" i="116"/>
  <c r="D58" i="116"/>
  <c r="D59" i="116"/>
  <c r="D60" i="116"/>
  <c r="O60" i="116" s="1"/>
  <c r="D61" i="116"/>
  <c r="O61" i="116" s="1"/>
  <c r="D62" i="116"/>
  <c r="P14" i="115"/>
  <c r="P15" i="115"/>
  <c r="P16" i="115"/>
  <c r="P17" i="115"/>
  <c r="P18" i="115"/>
  <c r="P19" i="115"/>
  <c r="P20" i="115"/>
  <c r="P21" i="115"/>
  <c r="P22" i="115"/>
  <c r="P23" i="115"/>
  <c r="Q23" i="115" s="1"/>
  <c r="P24" i="115"/>
  <c r="Q24" i="115" s="1"/>
  <c r="P25" i="115"/>
  <c r="P26" i="115"/>
  <c r="P27" i="115"/>
  <c r="P28" i="115"/>
  <c r="P29" i="115"/>
  <c r="P30" i="115"/>
  <c r="P31" i="115"/>
  <c r="P32" i="115"/>
  <c r="P33" i="115"/>
  <c r="P34" i="115"/>
  <c r="P35" i="115"/>
  <c r="P36" i="115"/>
  <c r="P37" i="115"/>
  <c r="P38" i="115"/>
  <c r="P39" i="115"/>
  <c r="P40" i="115"/>
  <c r="P41" i="115"/>
  <c r="P42" i="115"/>
  <c r="P43" i="115"/>
  <c r="Q43" i="115" s="1"/>
  <c r="P44" i="115"/>
  <c r="P45" i="115"/>
  <c r="P46" i="115"/>
  <c r="P47" i="115"/>
  <c r="P48" i="115"/>
  <c r="P49" i="115"/>
  <c r="P50" i="115"/>
  <c r="P51" i="115"/>
  <c r="P52" i="115"/>
  <c r="P53" i="115"/>
  <c r="P54" i="115"/>
  <c r="P55" i="115"/>
  <c r="P56" i="115"/>
  <c r="P57" i="115"/>
  <c r="P58" i="115"/>
  <c r="P59" i="115"/>
  <c r="P60" i="115"/>
  <c r="P61" i="115"/>
  <c r="P62" i="115"/>
  <c r="P13" i="115"/>
  <c r="G14" i="115"/>
  <c r="G15" i="115"/>
  <c r="G16" i="115"/>
  <c r="G17" i="115"/>
  <c r="G18" i="115"/>
  <c r="G19" i="115"/>
  <c r="G20" i="115"/>
  <c r="G21" i="115"/>
  <c r="G22" i="115"/>
  <c r="G23" i="115"/>
  <c r="G24" i="115"/>
  <c r="G25" i="115"/>
  <c r="G26" i="115"/>
  <c r="G27" i="115"/>
  <c r="G28" i="115"/>
  <c r="G29" i="115"/>
  <c r="G30" i="115"/>
  <c r="G31" i="115"/>
  <c r="G32" i="115"/>
  <c r="G33" i="115"/>
  <c r="G34" i="115"/>
  <c r="G35" i="115"/>
  <c r="G36" i="115"/>
  <c r="G37" i="115"/>
  <c r="G38" i="115"/>
  <c r="G39" i="115"/>
  <c r="G40" i="115"/>
  <c r="Q40" i="115" s="1"/>
  <c r="G41" i="115"/>
  <c r="G42" i="115"/>
  <c r="G43" i="115"/>
  <c r="G44" i="115"/>
  <c r="G45" i="115"/>
  <c r="G46" i="115"/>
  <c r="G47" i="115"/>
  <c r="G48" i="115"/>
  <c r="G49" i="115"/>
  <c r="G50" i="115"/>
  <c r="G51" i="115"/>
  <c r="G52" i="115"/>
  <c r="G53" i="115"/>
  <c r="G54" i="115"/>
  <c r="G55" i="115"/>
  <c r="G56" i="115"/>
  <c r="G57" i="115"/>
  <c r="G58" i="115"/>
  <c r="G59" i="115"/>
  <c r="G60" i="115"/>
  <c r="Q60" i="115" s="1"/>
  <c r="G61" i="115"/>
  <c r="G62" i="115"/>
  <c r="G13" i="115"/>
  <c r="D14" i="115"/>
  <c r="D15" i="115"/>
  <c r="D16" i="115"/>
  <c r="D17" i="115"/>
  <c r="D18" i="115"/>
  <c r="D19" i="115"/>
  <c r="D20" i="115"/>
  <c r="D21" i="115"/>
  <c r="D22" i="115"/>
  <c r="D23" i="115"/>
  <c r="O23" i="115" s="1"/>
  <c r="D24" i="115"/>
  <c r="O24" i="115" s="1"/>
  <c r="D25" i="115"/>
  <c r="O25" i="115" s="1"/>
  <c r="D26" i="115"/>
  <c r="D27" i="115"/>
  <c r="D28" i="115"/>
  <c r="O28" i="115" s="1"/>
  <c r="D29" i="115"/>
  <c r="O29" i="115" s="1"/>
  <c r="D30" i="115"/>
  <c r="O30" i="115" s="1"/>
  <c r="D31" i="115"/>
  <c r="O31" i="115" s="1"/>
  <c r="D32" i="115"/>
  <c r="D33" i="115"/>
  <c r="O33" i="115" s="1"/>
  <c r="D34" i="115"/>
  <c r="D35" i="115"/>
  <c r="D36" i="115"/>
  <c r="D37" i="115"/>
  <c r="D38" i="115"/>
  <c r="D39" i="115"/>
  <c r="D40" i="115"/>
  <c r="D41" i="115"/>
  <c r="O41" i="115" s="1"/>
  <c r="D42" i="115"/>
  <c r="D43" i="115"/>
  <c r="O43" i="115" s="1"/>
  <c r="D44" i="115"/>
  <c r="D45" i="115"/>
  <c r="D46" i="115"/>
  <c r="D47" i="115"/>
  <c r="D48" i="115"/>
  <c r="O48" i="115" s="1"/>
  <c r="D49" i="115"/>
  <c r="O49" i="115" s="1"/>
  <c r="D50" i="115"/>
  <c r="O50" i="115" s="1"/>
  <c r="D51" i="115"/>
  <c r="D52" i="115"/>
  <c r="O52" i="115" s="1"/>
  <c r="D53" i="115"/>
  <c r="O53" i="115" s="1"/>
  <c r="D54" i="115"/>
  <c r="D55" i="115"/>
  <c r="O55" i="115" s="1"/>
  <c r="D56" i="115"/>
  <c r="D57" i="115"/>
  <c r="D58" i="115"/>
  <c r="D59" i="115"/>
  <c r="D60" i="115"/>
  <c r="D61" i="115"/>
  <c r="O61" i="115" s="1"/>
  <c r="D62" i="115"/>
  <c r="D13" i="115"/>
  <c r="O62" i="126"/>
  <c r="O61" i="126"/>
  <c r="Q60" i="126"/>
  <c r="O60" i="126"/>
  <c r="O59" i="126"/>
  <c r="Q58" i="126"/>
  <c r="O58" i="126"/>
  <c r="O57" i="126"/>
  <c r="Q56" i="126"/>
  <c r="O56" i="126"/>
  <c r="Q55" i="126"/>
  <c r="O55" i="126"/>
  <c r="Q54" i="126"/>
  <c r="O54" i="126"/>
  <c r="O48" i="126"/>
  <c r="Q46" i="126"/>
  <c r="Q45" i="126"/>
  <c r="O42" i="126"/>
  <c r="O41" i="126"/>
  <c r="Q40" i="126"/>
  <c r="O40" i="126"/>
  <c r="O39" i="126"/>
  <c r="Q38" i="126"/>
  <c r="O38" i="126"/>
  <c r="Q37" i="126"/>
  <c r="O37" i="126"/>
  <c r="Q36" i="126"/>
  <c r="O36" i="126"/>
  <c r="Q35" i="126"/>
  <c r="O35" i="126"/>
  <c r="Q34" i="126"/>
  <c r="O34" i="126"/>
  <c r="O28" i="126"/>
  <c r="Q26" i="126"/>
  <c r="Q25" i="126"/>
  <c r="O22" i="126"/>
  <c r="O21" i="126"/>
  <c r="Q20" i="126"/>
  <c r="O20" i="126"/>
  <c r="O19" i="126"/>
  <c r="Q18" i="126"/>
  <c r="O18" i="126"/>
  <c r="Q17" i="126"/>
  <c r="O17" i="126"/>
  <c r="Q16" i="126"/>
  <c r="O16" i="126"/>
  <c r="Q15" i="126"/>
  <c r="O15" i="126"/>
  <c r="Q14" i="126"/>
  <c r="O14" i="126"/>
  <c r="Q13" i="126"/>
  <c r="O13" i="126"/>
  <c r="O10" i="126"/>
  <c r="H10" i="126"/>
  <c r="D10" i="126"/>
  <c r="B10" i="126"/>
  <c r="L10" i="126" s="1"/>
  <c r="O62" i="125"/>
  <c r="Q61" i="125"/>
  <c r="O61" i="125"/>
  <c r="O60" i="125"/>
  <c r="Q59" i="125"/>
  <c r="O59" i="125"/>
  <c r="Q58" i="125"/>
  <c r="O58" i="125"/>
  <c r="Q57" i="125"/>
  <c r="O57" i="125"/>
  <c r="Q56" i="125"/>
  <c r="O56" i="125"/>
  <c r="Q55" i="125"/>
  <c r="O55" i="125"/>
  <c r="Q54" i="125"/>
  <c r="O50" i="125"/>
  <c r="Q48" i="125"/>
  <c r="Q47" i="125"/>
  <c r="Q46" i="125"/>
  <c r="O46" i="125"/>
  <c r="O45" i="125"/>
  <c r="O44" i="125"/>
  <c r="Q42" i="125"/>
  <c r="O42" i="125"/>
  <c r="Q41" i="125"/>
  <c r="O41" i="125"/>
  <c r="O40" i="125"/>
  <c r="Q39" i="125"/>
  <c r="O39" i="125"/>
  <c r="Q38" i="125"/>
  <c r="O38" i="125"/>
  <c r="Q37" i="125"/>
  <c r="O37" i="125"/>
  <c r="Q36" i="125"/>
  <c r="O36" i="125"/>
  <c r="Q35" i="125"/>
  <c r="O35" i="125"/>
  <c r="Q34" i="125"/>
  <c r="O34" i="125"/>
  <c r="Q30" i="125"/>
  <c r="O27" i="125"/>
  <c r="O26" i="125"/>
  <c r="O25" i="125"/>
  <c r="Q22" i="125"/>
  <c r="O22" i="125"/>
  <c r="Q21" i="125"/>
  <c r="Q20" i="125"/>
  <c r="O20" i="125"/>
  <c r="Q19" i="125"/>
  <c r="O19" i="125"/>
  <c r="Q18" i="125"/>
  <c r="O18" i="125"/>
  <c r="Q17" i="125"/>
  <c r="O17" i="125"/>
  <c r="Q16" i="125"/>
  <c r="O16" i="125"/>
  <c r="Q15" i="125"/>
  <c r="O15" i="125"/>
  <c r="Q14" i="125"/>
  <c r="O14" i="125"/>
  <c r="Q13" i="125"/>
  <c r="O10" i="125"/>
  <c r="H10" i="125"/>
  <c r="D10" i="125"/>
  <c r="B10" i="125"/>
  <c r="L10" i="125" s="1"/>
  <c r="Q62" i="124"/>
  <c r="O62" i="124"/>
  <c r="O60" i="124"/>
  <c r="O59" i="124"/>
  <c r="Q58" i="124"/>
  <c r="O58" i="124"/>
  <c r="Q57" i="124"/>
  <c r="O57" i="124"/>
  <c r="Q56" i="124"/>
  <c r="O56" i="124"/>
  <c r="Q55" i="124"/>
  <c r="O55" i="124"/>
  <c r="Q54" i="124"/>
  <c r="O54" i="124"/>
  <c r="O48" i="124"/>
  <c r="O47" i="124"/>
  <c r="Q46" i="124"/>
  <c r="Q45" i="124"/>
  <c r="Q44" i="124"/>
  <c r="O44" i="124"/>
  <c r="Q43" i="124"/>
  <c r="Q42" i="124"/>
  <c r="O42" i="124"/>
  <c r="O39" i="124"/>
  <c r="Q38" i="124"/>
  <c r="O38" i="124"/>
  <c r="Q37" i="124"/>
  <c r="O37" i="124"/>
  <c r="Q36" i="124"/>
  <c r="O36" i="124"/>
  <c r="Q35" i="124"/>
  <c r="O35" i="124"/>
  <c r="O34" i="124"/>
  <c r="O32" i="124"/>
  <c r="O29" i="124"/>
  <c r="Q26" i="124"/>
  <c r="O26" i="124"/>
  <c r="O25" i="124"/>
  <c r="Q24" i="124"/>
  <c r="O24" i="124"/>
  <c r="Q23" i="124"/>
  <c r="Q22" i="124"/>
  <c r="O22" i="124"/>
  <c r="O20" i="124"/>
  <c r="Q19" i="124"/>
  <c r="O19" i="124"/>
  <c r="Q18" i="124"/>
  <c r="O18" i="124"/>
  <c r="Q17" i="124"/>
  <c r="O17" i="124"/>
  <c r="Q16" i="124"/>
  <c r="O16" i="124"/>
  <c r="Q15" i="124"/>
  <c r="O15" i="124"/>
  <c r="Q14" i="124"/>
  <c r="O14" i="124"/>
  <c r="Q13" i="124"/>
  <c r="O13" i="124"/>
  <c r="H10" i="124"/>
  <c r="D10" i="124"/>
  <c r="B10" i="124"/>
  <c r="L10" i="124" s="1"/>
  <c r="O62" i="123"/>
  <c r="Q61" i="123"/>
  <c r="O61" i="123"/>
  <c r="Q60" i="123"/>
  <c r="O60" i="123"/>
  <c r="Q59" i="123"/>
  <c r="O59" i="123"/>
  <c r="Q58" i="123"/>
  <c r="O58" i="123"/>
  <c r="Q57" i="123"/>
  <c r="O57" i="123"/>
  <c r="Q56" i="123"/>
  <c r="O56" i="123"/>
  <c r="Q55" i="123"/>
  <c r="O55" i="123"/>
  <c r="Q54" i="123"/>
  <c r="O54" i="123"/>
  <c r="O49" i="123"/>
  <c r="Q47" i="123"/>
  <c r="Q46" i="123"/>
  <c r="Q45" i="123"/>
  <c r="O45" i="123"/>
  <c r="O43" i="123"/>
  <c r="O42" i="123"/>
  <c r="O41" i="123"/>
  <c r="Q40" i="123"/>
  <c r="O40" i="123"/>
  <c r="Q39" i="123"/>
  <c r="O39" i="123"/>
  <c r="Q38" i="123"/>
  <c r="O38" i="123"/>
  <c r="Q37" i="123"/>
  <c r="O37" i="123"/>
  <c r="Q36" i="123"/>
  <c r="O36" i="123"/>
  <c r="Q35" i="123"/>
  <c r="O35" i="123"/>
  <c r="Q34" i="123"/>
  <c r="O34" i="123"/>
  <c r="Q29" i="123"/>
  <c r="O29" i="123"/>
  <c r="Q27" i="123"/>
  <c r="Q25" i="123"/>
  <c r="O25" i="123"/>
  <c r="O23" i="123"/>
  <c r="O22" i="123"/>
  <c r="O21" i="123"/>
  <c r="Q20" i="123"/>
  <c r="O20" i="123"/>
  <c r="Q19" i="123"/>
  <c r="O19" i="123"/>
  <c r="Q18" i="123"/>
  <c r="O18" i="123"/>
  <c r="Q17" i="123"/>
  <c r="O17" i="123"/>
  <c r="Q16" i="123"/>
  <c r="O16" i="123"/>
  <c r="Q15" i="123"/>
  <c r="O15" i="123"/>
  <c r="Q14" i="123"/>
  <c r="O14" i="123"/>
  <c r="Q13" i="123"/>
  <c r="O13" i="123"/>
  <c r="O10" i="123"/>
  <c r="H10" i="123"/>
  <c r="D10" i="123"/>
  <c r="B10" i="123"/>
  <c r="L10" i="123" s="1"/>
  <c r="Q62" i="122"/>
  <c r="O62" i="122"/>
  <c r="Q61" i="122"/>
  <c r="O61" i="122"/>
  <c r="Q59" i="122"/>
  <c r="O59" i="122"/>
  <c r="Q58" i="122"/>
  <c r="O58" i="122"/>
  <c r="Q57" i="122"/>
  <c r="O57" i="122"/>
  <c r="Q56" i="122"/>
  <c r="O56" i="122"/>
  <c r="Q55" i="122"/>
  <c r="O55" i="122"/>
  <c r="Q54" i="122"/>
  <c r="O54" i="122"/>
  <c r="Q45" i="122"/>
  <c r="Q44" i="122"/>
  <c r="Q42" i="122"/>
  <c r="O42" i="122"/>
  <c r="Q41" i="122"/>
  <c r="O41" i="122"/>
  <c r="Q39" i="122"/>
  <c r="O39" i="122"/>
  <c r="Q38" i="122"/>
  <c r="O38" i="122"/>
  <c r="Q37" i="122"/>
  <c r="O37" i="122"/>
  <c r="Q36" i="122"/>
  <c r="O36" i="122"/>
  <c r="Q35" i="122"/>
  <c r="O35" i="122"/>
  <c r="Q34" i="122"/>
  <c r="O34" i="122"/>
  <c r="Q22" i="122"/>
  <c r="O22" i="122"/>
  <c r="Q21" i="122"/>
  <c r="O21" i="122"/>
  <c r="Q20" i="122"/>
  <c r="Q19" i="122"/>
  <c r="O19" i="122"/>
  <c r="Q18" i="122"/>
  <c r="O18" i="122"/>
  <c r="Q17" i="122"/>
  <c r="O17" i="122"/>
  <c r="Q16" i="122"/>
  <c r="O16" i="122"/>
  <c r="Q15" i="122"/>
  <c r="O15" i="122"/>
  <c r="Q14" i="122"/>
  <c r="O14" i="122"/>
  <c r="Q13" i="122"/>
  <c r="O13" i="122"/>
  <c r="H10" i="122"/>
  <c r="D10" i="122"/>
  <c r="B10" i="122"/>
  <c r="L10" i="122" s="1"/>
  <c r="Q62" i="121"/>
  <c r="O62" i="121"/>
  <c r="O61" i="121"/>
  <c r="Q60" i="121"/>
  <c r="Q59" i="121"/>
  <c r="O59" i="121"/>
  <c r="Q58" i="121"/>
  <c r="O58" i="121"/>
  <c r="Q57" i="121"/>
  <c r="O57" i="121"/>
  <c r="Q56" i="121"/>
  <c r="O56" i="121"/>
  <c r="Q55" i="121"/>
  <c r="O55" i="121"/>
  <c r="Q54" i="121"/>
  <c r="O54" i="121"/>
  <c r="O49" i="121"/>
  <c r="O48" i="121"/>
  <c r="Q46" i="121"/>
  <c r="O46" i="121"/>
  <c r="Q45" i="121"/>
  <c r="Q44" i="121"/>
  <c r="Q43" i="121"/>
  <c r="O43" i="121"/>
  <c r="Q42" i="121"/>
  <c r="O42" i="121"/>
  <c r="Q40" i="121"/>
  <c r="Q39" i="121"/>
  <c r="O39" i="121"/>
  <c r="Q38" i="121"/>
  <c r="O38" i="121"/>
  <c r="Q37" i="121"/>
  <c r="O37" i="121"/>
  <c r="Q36" i="121"/>
  <c r="O36" i="121"/>
  <c r="Q35" i="121"/>
  <c r="O35" i="121"/>
  <c r="Q34" i="121"/>
  <c r="O34" i="121"/>
  <c r="O26" i="121"/>
  <c r="Q25" i="121"/>
  <c r="Q24" i="121"/>
  <c r="O24" i="121"/>
  <c r="Q23" i="121"/>
  <c r="Q22" i="121"/>
  <c r="O22" i="121"/>
  <c r="Q20" i="121"/>
  <c r="O20" i="121"/>
  <c r="Q19" i="121"/>
  <c r="O19" i="121"/>
  <c r="Q18" i="121"/>
  <c r="O18" i="121"/>
  <c r="Q17" i="121"/>
  <c r="O17" i="121"/>
  <c r="Q16" i="121"/>
  <c r="O16" i="121"/>
  <c r="Q15" i="121"/>
  <c r="O15" i="121"/>
  <c r="Q14" i="121"/>
  <c r="O14" i="121"/>
  <c r="Q13" i="121"/>
  <c r="O13" i="121"/>
  <c r="H10" i="121"/>
  <c r="D10" i="121"/>
  <c r="B10" i="121"/>
  <c r="L10" i="121" s="1"/>
  <c r="O62" i="120"/>
  <c r="Q61" i="120"/>
  <c r="O61" i="120"/>
  <c r="Q60" i="120"/>
  <c r="Q59" i="120"/>
  <c r="O59" i="120"/>
  <c r="Q58" i="120"/>
  <c r="O58" i="120"/>
  <c r="Q57" i="120"/>
  <c r="O57" i="120"/>
  <c r="Q56" i="120"/>
  <c r="O56" i="120"/>
  <c r="Q55" i="120"/>
  <c r="O55" i="120"/>
  <c r="Q54" i="120"/>
  <c r="O54" i="120"/>
  <c r="O50" i="120"/>
  <c r="O49" i="120"/>
  <c r="Q47" i="120"/>
  <c r="Q46" i="120"/>
  <c r="Q45" i="120"/>
  <c r="O45" i="120"/>
  <c r="Q44" i="120"/>
  <c r="O44" i="120"/>
  <c r="O42" i="120"/>
  <c r="Q41" i="120"/>
  <c r="O41" i="120"/>
  <c r="O40" i="120"/>
  <c r="Q39" i="120"/>
  <c r="O39" i="120"/>
  <c r="Q38" i="120"/>
  <c r="O38" i="120"/>
  <c r="Q37" i="120"/>
  <c r="O37" i="120"/>
  <c r="Q36" i="120"/>
  <c r="O36" i="120"/>
  <c r="Q35" i="120"/>
  <c r="O35" i="120"/>
  <c r="Q34" i="120"/>
  <c r="O34" i="120"/>
  <c r="O31" i="120"/>
  <c r="Q28" i="120"/>
  <c r="Q27" i="120"/>
  <c r="O26" i="120"/>
  <c r="O25" i="120"/>
  <c r="O22" i="120"/>
  <c r="O21" i="120"/>
  <c r="O20" i="120"/>
  <c r="Q19" i="120"/>
  <c r="O19" i="120"/>
  <c r="Q18" i="120"/>
  <c r="O18" i="120"/>
  <c r="Q17" i="120"/>
  <c r="O17" i="120"/>
  <c r="Q16" i="120"/>
  <c r="O16" i="120"/>
  <c r="Q15" i="120"/>
  <c r="O15" i="120"/>
  <c r="Q14" i="120"/>
  <c r="O14" i="120"/>
  <c r="Q13" i="120"/>
  <c r="O13" i="120"/>
  <c r="O10" i="120"/>
  <c r="H10" i="120"/>
  <c r="D10" i="120"/>
  <c r="B10" i="120"/>
  <c r="L10" i="120" s="1"/>
  <c r="O62" i="119"/>
  <c r="Q61" i="119"/>
  <c r="O61" i="119"/>
  <c r="Q60" i="119"/>
  <c r="O60" i="119"/>
  <c r="Q59" i="119"/>
  <c r="O59" i="119"/>
  <c r="Q58" i="119"/>
  <c r="Q57" i="119"/>
  <c r="O57" i="119"/>
  <c r="Q56" i="119"/>
  <c r="O56" i="119"/>
  <c r="Q55" i="119"/>
  <c r="O55" i="119"/>
  <c r="Q54" i="119"/>
  <c r="O54" i="119"/>
  <c r="O47" i="119"/>
  <c r="O46" i="119"/>
  <c r="Q43" i="119"/>
  <c r="O43" i="119"/>
  <c r="O42" i="119"/>
  <c r="Q41" i="119"/>
  <c r="O41" i="119"/>
  <c r="Q40" i="119"/>
  <c r="O40" i="119"/>
  <c r="Q39" i="119"/>
  <c r="O39" i="119"/>
  <c r="Q38" i="119"/>
  <c r="Q37" i="119"/>
  <c r="O37" i="119"/>
  <c r="Q36" i="119"/>
  <c r="O36" i="119"/>
  <c r="Q35" i="119"/>
  <c r="O35" i="119"/>
  <c r="Q34" i="119"/>
  <c r="O34" i="119"/>
  <c r="O28" i="119"/>
  <c r="O23" i="119"/>
  <c r="O22" i="119"/>
  <c r="Q21" i="119"/>
  <c r="O21" i="119"/>
  <c r="Q20" i="119"/>
  <c r="O20" i="119"/>
  <c r="Q19" i="119"/>
  <c r="O19" i="119"/>
  <c r="Q18" i="119"/>
  <c r="O18" i="119"/>
  <c r="Q17" i="119"/>
  <c r="O17" i="119"/>
  <c r="Q16" i="119"/>
  <c r="O16" i="119"/>
  <c r="Q15" i="119"/>
  <c r="O15" i="119"/>
  <c r="Q14" i="119"/>
  <c r="O14" i="119"/>
  <c r="Q13" i="119"/>
  <c r="O13" i="119"/>
  <c r="O10" i="119"/>
  <c r="H10" i="119"/>
  <c r="D10" i="119"/>
  <c r="B10" i="119"/>
  <c r="L10" i="119" s="1"/>
  <c r="Q62" i="118"/>
  <c r="O62" i="118"/>
  <c r="O60" i="118"/>
  <c r="Q59" i="118"/>
  <c r="O59" i="118"/>
  <c r="Q58" i="118"/>
  <c r="O58" i="118"/>
  <c r="Q57" i="118"/>
  <c r="O57" i="118"/>
  <c r="Q56" i="118"/>
  <c r="O56" i="118"/>
  <c r="Q55" i="118"/>
  <c r="O55" i="118"/>
  <c r="Q54" i="118"/>
  <c r="O54" i="118"/>
  <c r="O51" i="118"/>
  <c r="O46" i="118"/>
  <c r="O45" i="118"/>
  <c r="Q42" i="118"/>
  <c r="O42" i="118"/>
  <c r="Q41" i="118"/>
  <c r="O40" i="118"/>
  <c r="Q39" i="118"/>
  <c r="O39" i="118"/>
  <c r="Q38" i="118"/>
  <c r="O38" i="118"/>
  <c r="Q37" i="118"/>
  <c r="O37" i="118"/>
  <c r="Q36" i="118"/>
  <c r="O36" i="118"/>
  <c r="Q35" i="118"/>
  <c r="O35" i="118"/>
  <c r="Q34" i="118"/>
  <c r="O34" i="118"/>
  <c r="O27" i="118"/>
  <c r="O25" i="118"/>
  <c r="Q24" i="118"/>
  <c r="O23" i="118"/>
  <c r="Q22" i="118"/>
  <c r="O22" i="118"/>
  <c r="O21" i="118"/>
  <c r="Q20" i="118"/>
  <c r="O20" i="118"/>
  <c r="Q19" i="118"/>
  <c r="O19" i="118"/>
  <c r="Q18" i="118"/>
  <c r="O18" i="118"/>
  <c r="Q17" i="118"/>
  <c r="O17" i="118"/>
  <c r="Q16" i="118"/>
  <c r="O16" i="118"/>
  <c r="Q15" i="118"/>
  <c r="O15" i="118"/>
  <c r="Q14" i="118"/>
  <c r="O14" i="118"/>
  <c r="Q13" i="118"/>
  <c r="O13" i="118"/>
  <c r="O10" i="118"/>
  <c r="H10" i="118"/>
  <c r="D10" i="118"/>
  <c r="B10" i="118"/>
  <c r="L10" i="118" s="1"/>
  <c r="P62" i="117"/>
  <c r="Q62" i="117" s="1"/>
  <c r="P61" i="117"/>
  <c r="Q61" i="117" s="1"/>
  <c r="O61" i="117"/>
  <c r="P60" i="117"/>
  <c r="Q60" i="117"/>
  <c r="O60" i="117"/>
  <c r="P59" i="117"/>
  <c r="Q59" i="117" s="1"/>
  <c r="O59" i="117"/>
  <c r="P58" i="117"/>
  <c r="Q58" i="117" s="1"/>
  <c r="O58" i="117"/>
  <c r="P57" i="117"/>
  <c r="Q57" i="117" s="1"/>
  <c r="O57" i="117"/>
  <c r="P56" i="117"/>
  <c r="Q56" i="117"/>
  <c r="O56" i="117"/>
  <c r="P55" i="117"/>
  <c r="O55" i="117"/>
  <c r="P54" i="117"/>
  <c r="Q54" i="117" s="1"/>
  <c r="O54" i="117"/>
  <c r="P53" i="117"/>
  <c r="P52" i="117"/>
  <c r="P51" i="117"/>
  <c r="P50" i="117"/>
  <c r="O50" i="117"/>
  <c r="P49" i="117"/>
  <c r="O49" i="117"/>
  <c r="P48" i="117"/>
  <c r="Q48" i="117"/>
  <c r="P47" i="117"/>
  <c r="Q47" i="117" s="1"/>
  <c r="O47" i="117"/>
  <c r="P46" i="117"/>
  <c r="Q46" i="117" s="1"/>
  <c r="P45" i="117"/>
  <c r="O45" i="117"/>
  <c r="P44" i="117"/>
  <c r="Q44" i="117"/>
  <c r="P43" i="117"/>
  <c r="Q43" i="117" s="1"/>
  <c r="O43" i="117"/>
  <c r="P42" i="117"/>
  <c r="Q42" i="117" s="1"/>
  <c r="P41" i="117"/>
  <c r="Q41" i="117" s="1"/>
  <c r="O41" i="117"/>
  <c r="P40" i="117"/>
  <c r="Q40" i="117"/>
  <c r="O40" i="117"/>
  <c r="P39" i="117"/>
  <c r="Q39" i="117" s="1"/>
  <c r="O39" i="117"/>
  <c r="P38" i="117"/>
  <c r="Q38" i="117" s="1"/>
  <c r="O38" i="117"/>
  <c r="P37" i="117"/>
  <c r="Q37" i="117" s="1"/>
  <c r="O37" i="117"/>
  <c r="P36" i="117"/>
  <c r="Q36" i="117"/>
  <c r="O36" i="117"/>
  <c r="P35" i="117"/>
  <c r="Q35" i="117" s="1"/>
  <c r="O35" i="117"/>
  <c r="P34" i="117"/>
  <c r="Q34" i="117" s="1"/>
  <c r="O34" i="117"/>
  <c r="P33" i="117"/>
  <c r="P32" i="117"/>
  <c r="P31" i="117"/>
  <c r="P30" i="117"/>
  <c r="O30" i="117"/>
  <c r="P29" i="117"/>
  <c r="O29" i="117"/>
  <c r="P28" i="117"/>
  <c r="Q28" i="117"/>
  <c r="P27" i="117"/>
  <c r="Q27" i="117" s="1"/>
  <c r="O27" i="117"/>
  <c r="P26" i="117"/>
  <c r="Q26" i="117" s="1"/>
  <c r="P25" i="117"/>
  <c r="Q25" i="117" s="1"/>
  <c r="O25" i="117"/>
  <c r="P24" i="117"/>
  <c r="Q24" i="117"/>
  <c r="P23" i="117"/>
  <c r="Q23" i="117" s="1"/>
  <c r="O23" i="117"/>
  <c r="P22" i="117"/>
  <c r="Q22" i="117" s="1"/>
  <c r="P21" i="117"/>
  <c r="Q21" i="117" s="1"/>
  <c r="O21" i="117"/>
  <c r="P20" i="117"/>
  <c r="O20" i="117"/>
  <c r="P19" i="117"/>
  <c r="Q19" i="117" s="1"/>
  <c r="O19" i="117"/>
  <c r="P18" i="117"/>
  <c r="Q18" i="117" s="1"/>
  <c r="O18" i="117"/>
  <c r="P17" i="117"/>
  <c r="Q17" i="117" s="1"/>
  <c r="O17" i="117"/>
  <c r="P16" i="117"/>
  <c r="Q16" i="117"/>
  <c r="O16" i="117"/>
  <c r="P15" i="117"/>
  <c r="Q15" i="117" s="1"/>
  <c r="O15" i="117"/>
  <c r="P14" i="117"/>
  <c r="Q14" i="117" s="1"/>
  <c r="O14" i="117"/>
  <c r="Q13" i="117"/>
  <c r="O13" i="117"/>
  <c r="O10" i="117"/>
  <c r="H10" i="117"/>
  <c r="D10" i="117"/>
  <c r="B10" i="117"/>
  <c r="L10" i="117" s="1"/>
  <c r="Q62" i="116"/>
  <c r="O62" i="116"/>
  <c r="Q60" i="116"/>
  <c r="Q59" i="116"/>
  <c r="O59" i="116"/>
  <c r="Q58" i="116"/>
  <c r="O58" i="116"/>
  <c r="Q57" i="116"/>
  <c r="O57" i="116"/>
  <c r="Q56" i="116"/>
  <c r="O56" i="116"/>
  <c r="Q55" i="116"/>
  <c r="O55" i="116"/>
  <c r="Q54" i="116"/>
  <c r="O54" i="116"/>
  <c r="O49" i="116"/>
  <c r="O48" i="116"/>
  <c r="Q47" i="116"/>
  <c r="Q46" i="116"/>
  <c r="O46" i="116"/>
  <c r="Q45" i="116"/>
  <c r="O45" i="116"/>
  <c r="O43" i="116"/>
  <c r="Q42" i="116"/>
  <c r="O42" i="116"/>
  <c r="Q41" i="116"/>
  <c r="Q40" i="116"/>
  <c r="Q39" i="116"/>
  <c r="O39" i="116"/>
  <c r="Q38" i="116"/>
  <c r="O38" i="116"/>
  <c r="Q37" i="116"/>
  <c r="O37" i="116"/>
  <c r="Q36" i="116"/>
  <c r="O36" i="116"/>
  <c r="Q35" i="116"/>
  <c r="O35" i="116"/>
  <c r="Q34" i="116"/>
  <c r="O34" i="116"/>
  <c r="O29" i="116"/>
  <c r="Q28" i="116"/>
  <c r="O28" i="116"/>
  <c r="Q27" i="116"/>
  <c r="O26" i="116"/>
  <c r="O25" i="116"/>
  <c r="O23" i="116"/>
  <c r="O22" i="116"/>
  <c r="Q21" i="116"/>
  <c r="Q20" i="116"/>
  <c r="Q19" i="116"/>
  <c r="O19" i="116"/>
  <c r="Q18" i="116"/>
  <c r="O18" i="116"/>
  <c r="O17" i="116"/>
  <c r="Q16" i="116"/>
  <c r="O16" i="116"/>
  <c r="O15" i="116"/>
  <c r="Q14" i="116"/>
  <c r="O14" i="116"/>
  <c r="Q13" i="116"/>
  <c r="O13" i="116"/>
  <c r="O10" i="116"/>
  <c r="H10" i="116"/>
  <c r="D10" i="116"/>
  <c r="B10" i="116"/>
  <c r="Q62" i="115"/>
  <c r="O62" i="115"/>
  <c r="O60" i="115"/>
  <c r="Q59" i="115"/>
  <c r="O59" i="115"/>
  <c r="Q58" i="115"/>
  <c r="O58" i="115"/>
  <c r="Q57" i="115"/>
  <c r="O57" i="115"/>
  <c r="Q56" i="115"/>
  <c r="O56" i="115"/>
  <c r="Q55" i="115"/>
  <c r="O54" i="115"/>
  <c r="O51" i="115"/>
  <c r="Q47" i="115"/>
  <c r="O47" i="115"/>
  <c r="Q46" i="115"/>
  <c r="O46" i="115"/>
  <c r="Q45" i="115"/>
  <c r="O45" i="115"/>
  <c r="O44" i="115"/>
  <c r="Q42" i="115"/>
  <c r="O42" i="115"/>
  <c r="O40" i="115"/>
  <c r="Q39" i="115"/>
  <c r="O39" i="115"/>
  <c r="Q38" i="115"/>
  <c r="O38" i="115"/>
  <c r="Q37" i="115"/>
  <c r="O37" i="115"/>
  <c r="Q36" i="115"/>
  <c r="O36" i="115"/>
  <c r="Q35" i="115"/>
  <c r="O35" i="115"/>
  <c r="O34" i="115"/>
  <c r="O32" i="115"/>
  <c r="Q27" i="115"/>
  <c r="O27" i="115"/>
  <c r="Q26" i="115"/>
  <c r="O26" i="115"/>
  <c r="Q25" i="115"/>
  <c r="Q22" i="115"/>
  <c r="O22" i="115"/>
  <c r="O21" i="115"/>
  <c r="Q20" i="115"/>
  <c r="O20" i="115"/>
  <c r="Q19" i="115"/>
  <c r="O19" i="115"/>
  <c r="Q18" i="115"/>
  <c r="O18" i="115"/>
  <c r="Q17" i="115"/>
  <c r="O17" i="115"/>
  <c r="Q16" i="115"/>
  <c r="O16" i="115"/>
  <c r="Q15" i="115"/>
  <c r="O15" i="115"/>
  <c r="Q14" i="115"/>
  <c r="O14" i="115"/>
  <c r="Q13" i="115"/>
  <c r="O10" i="115"/>
  <c r="H10" i="115"/>
  <c r="D10" i="115"/>
  <c r="B10" i="115"/>
  <c r="L10" i="115" s="1"/>
  <c r="P14" i="114"/>
  <c r="P15" i="114"/>
  <c r="P16" i="114"/>
  <c r="P17" i="114"/>
  <c r="P18" i="114"/>
  <c r="P19" i="114"/>
  <c r="P20" i="114"/>
  <c r="P21" i="114"/>
  <c r="Q21" i="114" s="1"/>
  <c r="P22" i="114"/>
  <c r="P23" i="114"/>
  <c r="P24" i="114"/>
  <c r="Q24" i="114" s="1"/>
  <c r="P25" i="114"/>
  <c r="Q25" i="114" s="1"/>
  <c r="P26" i="114"/>
  <c r="P27" i="114"/>
  <c r="P28" i="114"/>
  <c r="P29" i="114"/>
  <c r="P30" i="114"/>
  <c r="Q30" i="114" s="1"/>
  <c r="P31" i="114"/>
  <c r="Q31" i="114" s="1"/>
  <c r="P32" i="114"/>
  <c r="P33" i="114"/>
  <c r="P34" i="114"/>
  <c r="P35" i="114"/>
  <c r="P36" i="114"/>
  <c r="P37" i="114"/>
  <c r="P38" i="114"/>
  <c r="P39" i="114"/>
  <c r="P40" i="114"/>
  <c r="P41" i="114"/>
  <c r="Q41" i="114" s="1"/>
  <c r="P42" i="114"/>
  <c r="P43" i="114"/>
  <c r="Q43" i="114" s="1"/>
  <c r="P44" i="114"/>
  <c r="P45" i="114"/>
  <c r="P46" i="114"/>
  <c r="P47" i="114"/>
  <c r="P48" i="114"/>
  <c r="P49" i="114"/>
  <c r="P50" i="114"/>
  <c r="P51" i="114"/>
  <c r="P52" i="114"/>
  <c r="P53" i="114"/>
  <c r="P54" i="114"/>
  <c r="P55" i="114"/>
  <c r="P56" i="114"/>
  <c r="P57" i="114"/>
  <c r="Q57" i="114" s="1"/>
  <c r="P58" i="114"/>
  <c r="P59" i="114"/>
  <c r="P60" i="114"/>
  <c r="Q60" i="114" s="1"/>
  <c r="P61" i="114"/>
  <c r="Q61" i="114" s="1"/>
  <c r="P62" i="114"/>
  <c r="Q62" i="114" s="1"/>
  <c r="P13" i="114"/>
  <c r="Q13" i="114" s="1"/>
  <c r="G14" i="114"/>
  <c r="G15" i="114"/>
  <c r="G16" i="114"/>
  <c r="G17" i="114"/>
  <c r="G18" i="114"/>
  <c r="G19" i="114"/>
  <c r="G20" i="114"/>
  <c r="G21" i="114"/>
  <c r="G22" i="114"/>
  <c r="G23" i="114"/>
  <c r="G24" i="114"/>
  <c r="G25" i="114"/>
  <c r="G26" i="114"/>
  <c r="G27" i="114"/>
  <c r="G28" i="114"/>
  <c r="G29" i="114"/>
  <c r="G30" i="114"/>
  <c r="G31" i="114"/>
  <c r="G32" i="114"/>
  <c r="G33" i="114"/>
  <c r="G34" i="114"/>
  <c r="G35" i="114"/>
  <c r="G36" i="114"/>
  <c r="G37" i="114"/>
  <c r="G38" i="114"/>
  <c r="G39" i="114"/>
  <c r="G40" i="114"/>
  <c r="G41" i="114"/>
  <c r="G42" i="114"/>
  <c r="G43" i="114"/>
  <c r="G44" i="114"/>
  <c r="G45" i="114"/>
  <c r="G46" i="114"/>
  <c r="G47" i="114"/>
  <c r="G48" i="114"/>
  <c r="G49" i="114"/>
  <c r="G50" i="114"/>
  <c r="G51" i="114"/>
  <c r="G52" i="114"/>
  <c r="G53" i="114"/>
  <c r="G54" i="114"/>
  <c r="G55" i="114"/>
  <c r="G56" i="114"/>
  <c r="G57" i="114"/>
  <c r="G58" i="114"/>
  <c r="G59" i="114"/>
  <c r="G60" i="114"/>
  <c r="G61" i="114"/>
  <c r="G62" i="114"/>
  <c r="G13" i="114"/>
  <c r="D14" i="114"/>
  <c r="D15" i="114"/>
  <c r="D16" i="114"/>
  <c r="D17" i="114"/>
  <c r="D18" i="114"/>
  <c r="D19" i="114"/>
  <c r="D20" i="114"/>
  <c r="D21" i="114"/>
  <c r="O21" i="114" s="1"/>
  <c r="D22" i="114"/>
  <c r="D23" i="114"/>
  <c r="D24" i="114"/>
  <c r="D25" i="114"/>
  <c r="D26" i="114"/>
  <c r="O26" i="114" s="1"/>
  <c r="D27" i="114"/>
  <c r="O27" i="114" s="1"/>
  <c r="D28" i="114"/>
  <c r="O28" i="114" s="1"/>
  <c r="D29" i="114"/>
  <c r="O29" i="114" s="1"/>
  <c r="D30" i="114"/>
  <c r="D31" i="114"/>
  <c r="O31" i="114" s="1"/>
  <c r="D32" i="114"/>
  <c r="O32" i="114" s="1"/>
  <c r="D33" i="114"/>
  <c r="O33" i="114" s="1"/>
  <c r="D34" i="114"/>
  <c r="D35" i="114"/>
  <c r="D36" i="114"/>
  <c r="D37" i="114"/>
  <c r="D38" i="114"/>
  <c r="D39" i="114"/>
  <c r="D40" i="114"/>
  <c r="D41" i="114"/>
  <c r="O41" i="114" s="1"/>
  <c r="D42" i="114"/>
  <c r="D43" i="114"/>
  <c r="D44" i="114"/>
  <c r="D45" i="114"/>
  <c r="D46" i="114"/>
  <c r="O46" i="114" s="1"/>
  <c r="D47" i="114"/>
  <c r="O47" i="114" s="1"/>
  <c r="D48" i="114"/>
  <c r="O48" i="114" s="1"/>
  <c r="D49" i="114"/>
  <c r="O49" i="114" s="1"/>
  <c r="D50" i="114"/>
  <c r="D51" i="114"/>
  <c r="O51" i="114" s="1"/>
  <c r="D52" i="114"/>
  <c r="O52" i="114" s="1"/>
  <c r="D53" i="114"/>
  <c r="O53" i="114" s="1"/>
  <c r="D54" i="114"/>
  <c r="D55" i="114"/>
  <c r="D56" i="114"/>
  <c r="D57" i="114"/>
  <c r="D58" i="114"/>
  <c r="D59" i="114"/>
  <c r="D60" i="114"/>
  <c r="D61" i="114"/>
  <c r="O61" i="114" s="1"/>
  <c r="D62" i="114"/>
  <c r="D13" i="114"/>
  <c r="P14" i="113"/>
  <c r="P15" i="113"/>
  <c r="P16" i="113"/>
  <c r="P17" i="113"/>
  <c r="P18" i="113"/>
  <c r="P19" i="113"/>
  <c r="P20" i="113"/>
  <c r="P21" i="113"/>
  <c r="P22" i="113"/>
  <c r="P23" i="113"/>
  <c r="P24" i="113"/>
  <c r="P25" i="113"/>
  <c r="P26" i="113"/>
  <c r="P27" i="113"/>
  <c r="P28" i="113"/>
  <c r="P29" i="113"/>
  <c r="P30" i="113"/>
  <c r="P31" i="113"/>
  <c r="Q31" i="113" s="1"/>
  <c r="P32" i="113"/>
  <c r="Q32" i="113" s="1"/>
  <c r="P33" i="113"/>
  <c r="Q33" i="113" s="1"/>
  <c r="P34" i="113"/>
  <c r="P35" i="113"/>
  <c r="P36" i="113"/>
  <c r="P37" i="113"/>
  <c r="P38" i="113"/>
  <c r="P39" i="113"/>
  <c r="P40" i="113"/>
  <c r="P41" i="113"/>
  <c r="P42" i="113"/>
  <c r="P43" i="113"/>
  <c r="P44" i="113"/>
  <c r="P45" i="113"/>
  <c r="P46" i="113"/>
  <c r="P47" i="113"/>
  <c r="P48" i="113"/>
  <c r="P49" i="113"/>
  <c r="P50" i="113"/>
  <c r="P51" i="113"/>
  <c r="Q51" i="113" s="1"/>
  <c r="P52" i="113"/>
  <c r="Q52" i="113" s="1"/>
  <c r="P53" i="113"/>
  <c r="P54" i="113"/>
  <c r="P55" i="113"/>
  <c r="P56" i="113"/>
  <c r="P57" i="113"/>
  <c r="P58" i="113"/>
  <c r="P59" i="113"/>
  <c r="P60" i="113"/>
  <c r="P61" i="113"/>
  <c r="P62" i="113"/>
  <c r="P13" i="113"/>
  <c r="G14" i="113"/>
  <c r="G15" i="113"/>
  <c r="G16" i="113"/>
  <c r="G17" i="113"/>
  <c r="G18" i="113"/>
  <c r="G19" i="113"/>
  <c r="G20" i="113"/>
  <c r="G21" i="113"/>
  <c r="G22" i="113"/>
  <c r="G23" i="113"/>
  <c r="G24" i="113"/>
  <c r="G25" i="113"/>
  <c r="G26" i="113"/>
  <c r="G27" i="113"/>
  <c r="G28" i="113"/>
  <c r="G29" i="113"/>
  <c r="G30" i="113"/>
  <c r="G31" i="113"/>
  <c r="G32" i="113"/>
  <c r="G33" i="113"/>
  <c r="G34" i="113"/>
  <c r="G35" i="113"/>
  <c r="G36" i="113"/>
  <c r="G37" i="113"/>
  <c r="G38" i="113"/>
  <c r="G39" i="113"/>
  <c r="G40" i="113"/>
  <c r="G41" i="113"/>
  <c r="G42" i="113"/>
  <c r="G43" i="113"/>
  <c r="G44" i="113"/>
  <c r="G45" i="113"/>
  <c r="G46" i="113"/>
  <c r="G47" i="113"/>
  <c r="G48" i="113"/>
  <c r="G49" i="113"/>
  <c r="G50" i="113"/>
  <c r="G51" i="113"/>
  <c r="G52" i="113"/>
  <c r="G53" i="113"/>
  <c r="G54" i="113"/>
  <c r="G55" i="113"/>
  <c r="G56" i="113"/>
  <c r="G57" i="113"/>
  <c r="G58" i="113"/>
  <c r="G59" i="113"/>
  <c r="G60" i="113"/>
  <c r="G61" i="113"/>
  <c r="G62" i="113"/>
  <c r="G13" i="113"/>
  <c r="D14" i="113"/>
  <c r="D15" i="113"/>
  <c r="D16" i="113"/>
  <c r="O16" i="113" s="1"/>
  <c r="D17" i="113"/>
  <c r="D18" i="113"/>
  <c r="D19" i="113"/>
  <c r="D20" i="113"/>
  <c r="D21" i="113"/>
  <c r="D22" i="113"/>
  <c r="D23" i="113"/>
  <c r="O23" i="113" s="1"/>
  <c r="D24" i="113"/>
  <c r="O24" i="113" s="1"/>
  <c r="D25" i="113"/>
  <c r="D26" i="113"/>
  <c r="D27" i="113"/>
  <c r="D28" i="113"/>
  <c r="O28" i="113" s="1"/>
  <c r="D29" i="113"/>
  <c r="O29" i="113" s="1"/>
  <c r="D30" i="113"/>
  <c r="O30" i="113" s="1"/>
  <c r="D31" i="113"/>
  <c r="O31" i="113" s="1"/>
  <c r="D32" i="113"/>
  <c r="O32" i="113" s="1"/>
  <c r="D33" i="113"/>
  <c r="O33" i="113" s="1"/>
  <c r="D34" i="113"/>
  <c r="D35" i="113"/>
  <c r="D36" i="113"/>
  <c r="O36" i="113" s="1"/>
  <c r="D37" i="113"/>
  <c r="D38" i="113"/>
  <c r="D39" i="113"/>
  <c r="D40" i="113"/>
  <c r="D41" i="113"/>
  <c r="D42" i="113"/>
  <c r="D43" i="113"/>
  <c r="O43" i="113" s="1"/>
  <c r="D44" i="113"/>
  <c r="D45" i="113"/>
  <c r="D46" i="113"/>
  <c r="O46" i="113" s="1"/>
  <c r="D47" i="113"/>
  <c r="O47" i="113" s="1"/>
  <c r="D48" i="113"/>
  <c r="O48" i="113" s="1"/>
  <c r="D49" i="113"/>
  <c r="O49" i="113" s="1"/>
  <c r="D50" i="113"/>
  <c r="D51" i="113"/>
  <c r="O51" i="113" s="1"/>
  <c r="D52" i="113"/>
  <c r="O52" i="113" s="1"/>
  <c r="D53" i="113"/>
  <c r="O53" i="113" s="1"/>
  <c r="D54" i="113"/>
  <c r="D55" i="113"/>
  <c r="D56" i="113"/>
  <c r="D57" i="113"/>
  <c r="D58" i="113"/>
  <c r="D59" i="113"/>
  <c r="D60" i="113"/>
  <c r="D61" i="113"/>
  <c r="D62" i="113"/>
  <c r="D13" i="113"/>
  <c r="P14" i="112"/>
  <c r="P15" i="112"/>
  <c r="P16" i="112"/>
  <c r="P17" i="112"/>
  <c r="P18" i="112"/>
  <c r="P19" i="112"/>
  <c r="P20" i="112"/>
  <c r="P21" i="112"/>
  <c r="P22" i="112"/>
  <c r="P23" i="112"/>
  <c r="P24" i="112"/>
  <c r="P25" i="112"/>
  <c r="P26" i="112"/>
  <c r="P27" i="112"/>
  <c r="P28" i="112"/>
  <c r="Q28" i="112" s="1"/>
  <c r="P29" i="112"/>
  <c r="Q29" i="112" s="1"/>
  <c r="P30" i="112"/>
  <c r="P31" i="112"/>
  <c r="P32" i="112"/>
  <c r="P33" i="112"/>
  <c r="P34" i="112"/>
  <c r="P35" i="112"/>
  <c r="P36" i="112"/>
  <c r="P37" i="112"/>
  <c r="P38" i="112"/>
  <c r="P39" i="112"/>
  <c r="P40" i="112"/>
  <c r="P41" i="112"/>
  <c r="P42" i="112"/>
  <c r="P43" i="112"/>
  <c r="Q43" i="112" s="1"/>
  <c r="P44" i="112"/>
  <c r="P45" i="112"/>
  <c r="P46" i="112"/>
  <c r="P47" i="112"/>
  <c r="P48" i="112"/>
  <c r="P49" i="112"/>
  <c r="P50" i="112"/>
  <c r="Q50" i="112" s="1"/>
  <c r="P51" i="112"/>
  <c r="Q51" i="112" s="1"/>
  <c r="P52" i="112"/>
  <c r="P53" i="112"/>
  <c r="P54" i="112"/>
  <c r="P55" i="112"/>
  <c r="P56" i="112"/>
  <c r="P57" i="112"/>
  <c r="P58" i="112"/>
  <c r="P59" i="112"/>
  <c r="P60" i="112"/>
  <c r="P61" i="112"/>
  <c r="P62" i="112"/>
  <c r="P13" i="112"/>
  <c r="G14" i="112"/>
  <c r="G15" i="112"/>
  <c r="G16" i="112"/>
  <c r="G17" i="112"/>
  <c r="G18" i="112"/>
  <c r="G19" i="112"/>
  <c r="G20" i="112"/>
  <c r="G21" i="112"/>
  <c r="G22" i="112"/>
  <c r="G23" i="112"/>
  <c r="G24" i="112"/>
  <c r="G25" i="112"/>
  <c r="G26" i="112"/>
  <c r="G27" i="112"/>
  <c r="G28" i="112"/>
  <c r="G29" i="112"/>
  <c r="G30" i="112"/>
  <c r="G31" i="112"/>
  <c r="G32" i="112"/>
  <c r="G33" i="112"/>
  <c r="G34" i="112"/>
  <c r="G35" i="112"/>
  <c r="G36" i="112"/>
  <c r="G37" i="112"/>
  <c r="G38" i="112"/>
  <c r="G39" i="112"/>
  <c r="G40" i="112"/>
  <c r="G41" i="112"/>
  <c r="G42" i="112"/>
  <c r="G43" i="112"/>
  <c r="G44" i="112"/>
  <c r="G45" i="112"/>
  <c r="G46" i="112"/>
  <c r="G47" i="112"/>
  <c r="G48" i="112"/>
  <c r="G49" i="112"/>
  <c r="G50" i="112"/>
  <c r="G51" i="112"/>
  <c r="G52" i="112"/>
  <c r="G53" i="112"/>
  <c r="G54" i="112"/>
  <c r="G55" i="112"/>
  <c r="G56" i="112"/>
  <c r="G57" i="112"/>
  <c r="G58" i="112"/>
  <c r="G59" i="112"/>
  <c r="G60" i="112"/>
  <c r="G61" i="112"/>
  <c r="G62" i="112"/>
  <c r="G13" i="112"/>
  <c r="D14" i="112"/>
  <c r="D15" i="112"/>
  <c r="D16" i="112"/>
  <c r="D17" i="112"/>
  <c r="D18" i="112"/>
  <c r="D19" i="112"/>
  <c r="D20" i="112"/>
  <c r="D21" i="112"/>
  <c r="D22" i="112"/>
  <c r="D23" i="112"/>
  <c r="D24" i="112"/>
  <c r="O24" i="112" s="1"/>
  <c r="D25" i="112"/>
  <c r="O25" i="112" s="1"/>
  <c r="D26" i="112"/>
  <c r="O26" i="112" s="1"/>
  <c r="D27" i="112"/>
  <c r="O27" i="112" s="1"/>
  <c r="D28" i="112"/>
  <c r="D29" i="112"/>
  <c r="O29" i="112" s="1"/>
  <c r="D30" i="112"/>
  <c r="O30" i="112" s="1"/>
  <c r="D31" i="112"/>
  <c r="O31" i="112" s="1"/>
  <c r="D32" i="112"/>
  <c r="O32" i="112" s="1"/>
  <c r="D33" i="112"/>
  <c r="O33" i="112" s="1"/>
  <c r="D34" i="112"/>
  <c r="D35" i="112"/>
  <c r="D36" i="112"/>
  <c r="D37" i="112"/>
  <c r="D38" i="112"/>
  <c r="D39" i="112"/>
  <c r="D40" i="112"/>
  <c r="D41" i="112"/>
  <c r="D42" i="112"/>
  <c r="D43" i="112"/>
  <c r="O43" i="112" s="1"/>
  <c r="D44" i="112"/>
  <c r="O44" i="112" s="1"/>
  <c r="D45" i="112"/>
  <c r="O45" i="112" s="1"/>
  <c r="D46" i="112"/>
  <c r="D47" i="112"/>
  <c r="D48" i="112"/>
  <c r="O48" i="112" s="1"/>
  <c r="D49" i="112"/>
  <c r="O49" i="112" s="1"/>
  <c r="D50" i="112"/>
  <c r="O50" i="112" s="1"/>
  <c r="D51" i="112"/>
  <c r="O51" i="112" s="1"/>
  <c r="D52" i="112"/>
  <c r="O52" i="112" s="1"/>
  <c r="D53" i="112"/>
  <c r="O53" i="112" s="1"/>
  <c r="D54" i="112"/>
  <c r="D55" i="112"/>
  <c r="D56" i="112"/>
  <c r="D57" i="112"/>
  <c r="D58" i="112"/>
  <c r="D59" i="112"/>
  <c r="D60" i="112"/>
  <c r="D61" i="112"/>
  <c r="D62" i="112"/>
  <c r="D13" i="112"/>
  <c r="P14" i="111"/>
  <c r="P15" i="111"/>
  <c r="P16" i="111"/>
  <c r="P17" i="111"/>
  <c r="P18" i="111"/>
  <c r="P19" i="111"/>
  <c r="P20" i="111"/>
  <c r="P21" i="111"/>
  <c r="P22" i="111"/>
  <c r="P23" i="111"/>
  <c r="P24" i="111"/>
  <c r="P25" i="111"/>
  <c r="P26" i="111"/>
  <c r="P27" i="111"/>
  <c r="P28" i="111"/>
  <c r="P29" i="111"/>
  <c r="P30" i="111"/>
  <c r="P31" i="111"/>
  <c r="P32" i="111"/>
  <c r="Q32" i="111" s="1"/>
  <c r="P33" i="111"/>
  <c r="P34" i="111"/>
  <c r="P35" i="111"/>
  <c r="P36" i="111"/>
  <c r="P37" i="111"/>
  <c r="P38" i="111"/>
  <c r="P39" i="111"/>
  <c r="P40" i="111"/>
  <c r="P41" i="111"/>
  <c r="P42" i="111"/>
  <c r="P43" i="111"/>
  <c r="P44" i="111"/>
  <c r="P45" i="111"/>
  <c r="P46" i="111"/>
  <c r="Q46" i="111" s="1"/>
  <c r="P47" i="111"/>
  <c r="P48" i="111"/>
  <c r="P49" i="111"/>
  <c r="P50" i="111"/>
  <c r="P51" i="111"/>
  <c r="P52" i="111"/>
  <c r="P53" i="111"/>
  <c r="P54" i="111"/>
  <c r="P55" i="111"/>
  <c r="P56" i="111"/>
  <c r="P57" i="111"/>
  <c r="P58" i="111"/>
  <c r="P59" i="111"/>
  <c r="P60" i="111"/>
  <c r="P61" i="111"/>
  <c r="P62" i="111"/>
  <c r="P13" i="111"/>
  <c r="G14" i="111"/>
  <c r="G15" i="111"/>
  <c r="G16" i="111"/>
  <c r="G17" i="111"/>
  <c r="G18" i="111"/>
  <c r="G19" i="111"/>
  <c r="G20" i="111"/>
  <c r="G21" i="111"/>
  <c r="G22" i="111"/>
  <c r="G23" i="111"/>
  <c r="Q23" i="111" s="1"/>
  <c r="G24" i="111"/>
  <c r="G25" i="111"/>
  <c r="G26" i="111"/>
  <c r="G27" i="111"/>
  <c r="G28" i="111"/>
  <c r="G29" i="111"/>
  <c r="G30" i="111"/>
  <c r="G31" i="111"/>
  <c r="G32" i="111"/>
  <c r="G33" i="111"/>
  <c r="G34" i="111"/>
  <c r="G35" i="111"/>
  <c r="G36" i="111"/>
  <c r="G37" i="111"/>
  <c r="G38" i="111"/>
  <c r="G39" i="111"/>
  <c r="G40" i="111"/>
  <c r="G41" i="111"/>
  <c r="G42" i="111"/>
  <c r="G43" i="111"/>
  <c r="G44" i="111"/>
  <c r="G45" i="111"/>
  <c r="G46" i="111"/>
  <c r="G47" i="111"/>
  <c r="G48" i="111"/>
  <c r="G49" i="111"/>
  <c r="G50" i="111"/>
  <c r="G51" i="111"/>
  <c r="G52" i="111"/>
  <c r="G53" i="111"/>
  <c r="G54" i="111"/>
  <c r="G55" i="111"/>
  <c r="G56" i="111"/>
  <c r="G57" i="111"/>
  <c r="G58" i="111"/>
  <c r="G59" i="111"/>
  <c r="G60" i="111"/>
  <c r="G61" i="111"/>
  <c r="G62" i="111"/>
  <c r="G13" i="111"/>
  <c r="D14" i="111"/>
  <c r="D15" i="111"/>
  <c r="D16" i="111"/>
  <c r="D17" i="111"/>
  <c r="D18" i="111"/>
  <c r="D19" i="111"/>
  <c r="D20" i="111"/>
  <c r="O20" i="111" s="1"/>
  <c r="D21" i="111"/>
  <c r="D22" i="111"/>
  <c r="D23" i="111"/>
  <c r="O23" i="111" s="1"/>
  <c r="D24" i="111"/>
  <c r="O24" i="111" s="1"/>
  <c r="D25" i="111"/>
  <c r="O25" i="111" s="1"/>
  <c r="D26" i="111"/>
  <c r="O26" i="111" s="1"/>
  <c r="D27" i="111"/>
  <c r="D28" i="111"/>
  <c r="D29" i="111"/>
  <c r="O29" i="111" s="1"/>
  <c r="D30" i="111"/>
  <c r="O30" i="111" s="1"/>
  <c r="D31" i="111"/>
  <c r="O31" i="111" s="1"/>
  <c r="D32" i="111"/>
  <c r="O32" i="111" s="1"/>
  <c r="D33" i="111"/>
  <c r="O33" i="111" s="1"/>
  <c r="D34" i="111"/>
  <c r="D35" i="111"/>
  <c r="D36" i="111"/>
  <c r="D37" i="111"/>
  <c r="D38" i="111"/>
  <c r="D39" i="111"/>
  <c r="D40" i="111"/>
  <c r="O40" i="111" s="1"/>
  <c r="D41" i="111"/>
  <c r="D42" i="111"/>
  <c r="D43" i="111"/>
  <c r="O43" i="111" s="1"/>
  <c r="D44" i="111"/>
  <c r="O44" i="111" s="1"/>
  <c r="D45" i="111"/>
  <c r="O45" i="111" s="1"/>
  <c r="D46" i="111"/>
  <c r="O46" i="111" s="1"/>
  <c r="D47" i="111"/>
  <c r="D48" i="111"/>
  <c r="D49" i="111"/>
  <c r="O49" i="111" s="1"/>
  <c r="D50" i="111"/>
  <c r="O50" i="111" s="1"/>
  <c r="D51" i="111"/>
  <c r="O51" i="111" s="1"/>
  <c r="D52" i="111"/>
  <c r="O52" i="111" s="1"/>
  <c r="D53" i="111"/>
  <c r="O53" i="111" s="1"/>
  <c r="D54" i="111"/>
  <c r="D55" i="111"/>
  <c r="D56" i="111"/>
  <c r="D57" i="111"/>
  <c r="D58" i="111"/>
  <c r="D59" i="111"/>
  <c r="D60" i="111"/>
  <c r="O60" i="111" s="1"/>
  <c r="D61" i="111"/>
  <c r="D62" i="111"/>
  <c r="D13" i="111"/>
  <c r="P14" i="110"/>
  <c r="P15" i="110"/>
  <c r="P16" i="110"/>
  <c r="P17" i="110"/>
  <c r="P18" i="110"/>
  <c r="P19" i="110"/>
  <c r="P20" i="110"/>
  <c r="P21" i="110"/>
  <c r="P22" i="110"/>
  <c r="Q22" i="110" s="1"/>
  <c r="P23" i="110"/>
  <c r="Q23" i="110" s="1"/>
  <c r="P24" i="110"/>
  <c r="Q24" i="110" s="1"/>
  <c r="P25" i="110"/>
  <c r="P26" i="110"/>
  <c r="P27" i="110"/>
  <c r="P28" i="110"/>
  <c r="P29" i="110"/>
  <c r="P30" i="110"/>
  <c r="P31" i="110"/>
  <c r="P32" i="110"/>
  <c r="P33" i="110"/>
  <c r="P34" i="110"/>
  <c r="P35" i="110"/>
  <c r="P36" i="110"/>
  <c r="P37" i="110"/>
  <c r="P38" i="110"/>
  <c r="Q38" i="110" s="1"/>
  <c r="P39" i="110"/>
  <c r="P40" i="110"/>
  <c r="P41" i="110"/>
  <c r="P42" i="110"/>
  <c r="Q42" i="110" s="1"/>
  <c r="P43" i="110"/>
  <c r="P44" i="110"/>
  <c r="P45" i="110"/>
  <c r="P46" i="110"/>
  <c r="P47" i="110"/>
  <c r="P48" i="110"/>
  <c r="P49" i="110"/>
  <c r="P50" i="110"/>
  <c r="P51" i="110"/>
  <c r="P52" i="110"/>
  <c r="P53" i="110"/>
  <c r="P54" i="110"/>
  <c r="P55" i="110"/>
  <c r="P56" i="110"/>
  <c r="Q56" i="110" s="1"/>
  <c r="P57" i="110"/>
  <c r="P58" i="110"/>
  <c r="P59" i="110"/>
  <c r="P60" i="110"/>
  <c r="P61" i="110"/>
  <c r="P62" i="110"/>
  <c r="P13" i="110"/>
  <c r="G14" i="110"/>
  <c r="G15" i="110"/>
  <c r="G16" i="110"/>
  <c r="G17" i="110"/>
  <c r="G18" i="110"/>
  <c r="G19" i="110"/>
  <c r="G20" i="110"/>
  <c r="G21" i="110"/>
  <c r="G22" i="110"/>
  <c r="G23" i="110"/>
  <c r="G24" i="110"/>
  <c r="G25" i="110"/>
  <c r="G26" i="110"/>
  <c r="G27" i="110"/>
  <c r="G28" i="110"/>
  <c r="G29" i="110"/>
  <c r="G30" i="110"/>
  <c r="G31" i="110"/>
  <c r="G32" i="110"/>
  <c r="G33" i="110"/>
  <c r="G34" i="110"/>
  <c r="G35" i="110"/>
  <c r="G36" i="110"/>
  <c r="G37" i="110"/>
  <c r="G38" i="110"/>
  <c r="G39" i="110"/>
  <c r="G40" i="110"/>
  <c r="G41" i="110"/>
  <c r="G42" i="110"/>
  <c r="G43" i="110"/>
  <c r="G44" i="110"/>
  <c r="G45" i="110"/>
  <c r="G46" i="110"/>
  <c r="G47" i="110"/>
  <c r="G48" i="110"/>
  <c r="G49" i="110"/>
  <c r="G50" i="110"/>
  <c r="G51" i="110"/>
  <c r="G52" i="110"/>
  <c r="G53" i="110"/>
  <c r="G54" i="110"/>
  <c r="G55" i="110"/>
  <c r="G56" i="110"/>
  <c r="G57" i="110"/>
  <c r="G58" i="110"/>
  <c r="G59" i="110"/>
  <c r="G60" i="110"/>
  <c r="G61" i="110"/>
  <c r="G62" i="110"/>
  <c r="G13" i="110"/>
  <c r="D14" i="110"/>
  <c r="D15" i="110"/>
  <c r="D16" i="110"/>
  <c r="D17" i="110"/>
  <c r="D18" i="110"/>
  <c r="D19" i="110"/>
  <c r="D20" i="110"/>
  <c r="D21" i="110"/>
  <c r="D22" i="110"/>
  <c r="D23" i="110"/>
  <c r="O23" i="110" s="1"/>
  <c r="D24" i="110"/>
  <c r="O24" i="110" s="1"/>
  <c r="D25" i="110"/>
  <c r="D26" i="110"/>
  <c r="D27" i="110"/>
  <c r="O27" i="110" s="1"/>
  <c r="D28" i="110"/>
  <c r="O28" i="110" s="1"/>
  <c r="D29" i="110"/>
  <c r="O29" i="110" s="1"/>
  <c r="D30" i="110"/>
  <c r="O30" i="110" s="1"/>
  <c r="D31" i="110"/>
  <c r="D32" i="110"/>
  <c r="O32" i="110" s="1"/>
  <c r="D33" i="110"/>
  <c r="O33" i="110" s="1"/>
  <c r="D34" i="110"/>
  <c r="O34" i="110" s="1"/>
  <c r="D35" i="110"/>
  <c r="D36" i="110"/>
  <c r="D37" i="110"/>
  <c r="D38" i="110"/>
  <c r="D39" i="110"/>
  <c r="D40" i="110"/>
  <c r="D41" i="110"/>
  <c r="D42" i="110"/>
  <c r="D43" i="110"/>
  <c r="D44" i="110"/>
  <c r="D45" i="110"/>
  <c r="D46" i="110"/>
  <c r="O46" i="110" s="1"/>
  <c r="D47" i="110"/>
  <c r="O47" i="110" s="1"/>
  <c r="D48" i="110"/>
  <c r="O48" i="110" s="1"/>
  <c r="D49" i="110"/>
  <c r="D50" i="110"/>
  <c r="D51" i="110"/>
  <c r="O51" i="110" s="1"/>
  <c r="D52" i="110"/>
  <c r="O52" i="110" s="1"/>
  <c r="D53" i="110"/>
  <c r="O53" i="110" s="1"/>
  <c r="D54" i="110"/>
  <c r="O54" i="110" s="1"/>
  <c r="D55" i="110"/>
  <c r="D56" i="110"/>
  <c r="D57" i="110"/>
  <c r="D58" i="110"/>
  <c r="D59" i="110"/>
  <c r="D60" i="110"/>
  <c r="D61" i="110"/>
  <c r="D62" i="110"/>
  <c r="D13" i="110"/>
  <c r="P14" i="109"/>
  <c r="P15" i="109"/>
  <c r="P16" i="109"/>
  <c r="P17" i="109"/>
  <c r="P18" i="109"/>
  <c r="P19" i="109"/>
  <c r="P20" i="109"/>
  <c r="P21" i="109"/>
  <c r="P22" i="109"/>
  <c r="Q22" i="109" s="1"/>
  <c r="P23" i="109"/>
  <c r="P24" i="109"/>
  <c r="P25" i="109"/>
  <c r="P26" i="109"/>
  <c r="P27" i="109"/>
  <c r="P28" i="109"/>
  <c r="Q28" i="109" s="1"/>
  <c r="P29" i="109"/>
  <c r="Q29" i="109" s="1"/>
  <c r="P30" i="109"/>
  <c r="P31" i="109"/>
  <c r="P32" i="109"/>
  <c r="P33" i="109"/>
  <c r="P34" i="109"/>
  <c r="P35" i="109"/>
  <c r="P36" i="109"/>
  <c r="P37" i="109"/>
  <c r="P38" i="109"/>
  <c r="P39" i="109"/>
  <c r="Q39" i="109" s="1"/>
  <c r="P40" i="109"/>
  <c r="P41" i="109"/>
  <c r="P42" i="109"/>
  <c r="P43" i="109"/>
  <c r="Q43" i="109" s="1"/>
  <c r="P44" i="109"/>
  <c r="P45" i="109"/>
  <c r="P46" i="109"/>
  <c r="P47" i="109"/>
  <c r="P48" i="109"/>
  <c r="P49" i="109"/>
  <c r="Q49" i="109" s="1"/>
  <c r="P50" i="109"/>
  <c r="Q50" i="109" s="1"/>
  <c r="P51" i="109"/>
  <c r="P52" i="109"/>
  <c r="P53" i="109"/>
  <c r="P54" i="109"/>
  <c r="P55" i="109"/>
  <c r="P56" i="109"/>
  <c r="P57" i="109"/>
  <c r="P58" i="109"/>
  <c r="P59" i="109"/>
  <c r="P60" i="109"/>
  <c r="P61" i="109"/>
  <c r="Q61" i="109" s="1"/>
  <c r="P62" i="109"/>
  <c r="Q62" i="109" s="1"/>
  <c r="P13" i="109"/>
  <c r="G14" i="109"/>
  <c r="G15" i="109"/>
  <c r="G16" i="109"/>
  <c r="G17" i="109"/>
  <c r="G18" i="109"/>
  <c r="G19" i="109"/>
  <c r="G20" i="109"/>
  <c r="G21" i="109"/>
  <c r="G22" i="109"/>
  <c r="G23" i="109"/>
  <c r="G24" i="109"/>
  <c r="G25" i="109"/>
  <c r="Q25" i="109" s="1"/>
  <c r="G26" i="109"/>
  <c r="G27" i="109"/>
  <c r="G28" i="109"/>
  <c r="G29" i="109"/>
  <c r="G30" i="109"/>
  <c r="G31" i="109"/>
  <c r="G32" i="109"/>
  <c r="G33" i="109"/>
  <c r="G34" i="109"/>
  <c r="G35" i="109"/>
  <c r="G36" i="109"/>
  <c r="G37" i="109"/>
  <c r="G38" i="109"/>
  <c r="G39" i="109"/>
  <c r="G40" i="109"/>
  <c r="G41" i="109"/>
  <c r="G42" i="109"/>
  <c r="G43" i="109"/>
  <c r="G44" i="109"/>
  <c r="G45" i="109"/>
  <c r="Q45" i="109" s="1"/>
  <c r="G46" i="109"/>
  <c r="G47" i="109"/>
  <c r="G48" i="109"/>
  <c r="G49" i="109"/>
  <c r="G50" i="109"/>
  <c r="G51" i="109"/>
  <c r="G52" i="109"/>
  <c r="G53" i="109"/>
  <c r="G54" i="109"/>
  <c r="G55" i="109"/>
  <c r="G56" i="109"/>
  <c r="G57" i="109"/>
  <c r="G58" i="109"/>
  <c r="G59" i="109"/>
  <c r="G60" i="109"/>
  <c r="G61" i="109"/>
  <c r="G62" i="109"/>
  <c r="G13" i="109"/>
  <c r="D14" i="109"/>
  <c r="D15" i="109"/>
  <c r="D16" i="109"/>
  <c r="D17" i="109"/>
  <c r="D18" i="109"/>
  <c r="D19" i="109"/>
  <c r="D20" i="109"/>
  <c r="O20" i="109" s="1"/>
  <c r="D21" i="109"/>
  <c r="O21" i="109" s="1"/>
  <c r="D22" i="109"/>
  <c r="D23" i="109"/>
  <c r="D24" i="109"/>
  <c r="D25" i="109"/>
  <c r="O25" i="109" s="1"/>
  <c r="D26" i="109"/>
  <c r="O26" i="109" s="1"/>
  <c r="D27" i="109"/>
  <c r="D28" i="109"/>
  <c r="D29" i="109"/>
  <c r="O29" i="109" s="1"/>
  <c r="D30" i="109"/>
  <c r="O30" i="109" s="1"/>
  <c r="D31" i="109"/>
  <c r="D32" i="109"/>
  <c r="O32" i="109" s="1"/>
  <c r="D33" i="109"/>
  <c r="D34" i="109"/>
  <c r="D35" i="109"/>
  <c r="D36" i="109"/>
  <c r="D37" i="109"/>
  <c r="D38" i="109"/>
  <c r="D39" i="109"/>
  <c r="D40" i="109"/>
  <c r="O40" i="109" s="1"/>
  <c r="D41" i="109"/>
  <c r="O41" i="109" s="1"/>
  <c r="D42" i="109"/>
  <c r="D43" i="109"/>
  <c r="D44" i="109"/>
  <c r="D45" i="109"/>
  <c r="O45" i="109" s="1"/>
  <c r="D46" i="109"/>
  <c r="O46" i="109" s="1"/>
  <c r="D47" i="109"/>
  <c r="D48" i="109"/>
  <c r="O48" i="109" s="1"/>
  <c r="D49" i="109"/>
  <c r="O49" i="109" s="1"/>
  <c r="D50" i="109"/>
  <c r="O50" i="109" s="1"/>
  <c r="D51" i="109"/>
  <c r="D52" i="109"/>
  <c r="D53" i="109"/>
  <c r="D54" i="109"/>
  <c r="D55" i="109"/>
  <c r="D56" i="109"/>
  <c r="D57" i="109"/>
  <c r="D58" i="109"/>
  <c r="D59" i="109"/>
  <c r="D60" i="109"/>
  <c r="O60" i="109" s="1"/>
  <c r="D61" i="109"/>
  <c r="O61" i="109" s="1"/>
  <c r="D62" i="109"/>
  <c r="D13" i="109"/>
  <c r="P14" i="108"/>
  <c r="P15" i="108"/>
  <c r="P16" i="108"/>
  <c r="P17" i="108"/>
  <c r="P18" i="108"/>
  <c r="P19" i="108"/>
  <c r="P20" i="108"/>
  <c r="P21" i="108"/>
  <c r="P22" i="108"/>
  <c r="P23" i="108"/>
  <c r="Q23" i="108" s="1"/>
  <c r="P24" i="108"/>
  <c r="P25" i="108"/>
  <c r="P26" i="108"/>
  <c r="P27" i="108"/>
  <c r="P28" i="108"/>
  <c r="P29" i="108"/>
  <c r="P30" i="108"/>
  <c r="P31" i="108"/>
  <c r="Q31" i="108" s="1"/>
  <c r="P32" i="108"/>
  <c r="P33" i="108"/>
  <c r="P34" i="108"/>
  <c r="P35" i="108"/>
  <c r="P36" i="108"/>
  <c r="P37" i="108"/>
  <c r="P38" i="108"/>
  <c r="P39" i="108"/>
  <c r="P40" i="108"/>
  <c r="P41" i="108"/>
  <c r="P42" i="108"/>
  <c r="P43" i="108"/>
  <c r="P44" i="108"/>
  <c r="P45" i="108"/>
  <c r="P46" i="108"/>
  <c r="P47" i="108"/>
  <c r="Q47" i="108" s="1"/>
  <c r="P48" i="108"/>
  <c r="Q48" i="108" s="1"/>
  <c r="P49" i="108"/>
  <c r="Q49" i="108" s="1"/>
  <c r="P50" i="108"/>
  <c r="P51" i="108"/>
  <c r="P52" i="108"/>
  <c r="P53" i="108"/>
  <c r="P54" i="108"/>
  <c r="Q54" i="108" s="1"/>
  <c r="P55" i="108"/>
  <c r="P56" i="108"/>
  <c r="P57" i="108"/>
  <c r="P58" i="108"/>
  <c r="P59" i="108"/>
  <c r="P60" i="108"/>
  <c r="P61" i="108"/>
  <c r="P62" i="108"/>
  <c r="P13" i="108"/>
  <c r="G14" i="108"/>
  <c r="G15" i="108"/>
  <c r="G16" i="108"/>
  <c r="G17" i="108"/>
  <c r="G18" i="108"/>
  <c r="G19" i="108"/>
  <c r="G20" i="108"/>
  <c r="Q20" i="108" s="1"/>
  <c r="G21" i="108"/>
  <c r="G22" i="108"/>
  <c r="G23" i="108"/>
  <c r="G24" i="108"/>
  <c r="G25" i="108"/>
  <c r="G26" i="108"/>
  <c r="G27" i="108"/>
  <c r="G28" i="108"/>
  <c r="G29" i="108"/>
  <c r="G30" i="108"/>
  <c r="G31" i="108"/>
  <c r="G32" i="108"/>
  <c r="G33" i="108"/>
  <c r="G34" i="108"/>
  <c r="G35" i="108"/>
  <c r="G36" i="108"/>
  <c r="G37" i="108"/>
  <c r="G38" i="108"/>
  <c r="G39" i="108"/>
  <c r="G40" i="108"/>
  <c r="G41" i="108"/>
  <c r="G42" i="108"/>
  <c r="G43" i="108"/>
  <c r="G44" i="108"/>
  <c r="G45" i="108"/>
  <c r="G46" i="108"/>
  <c r="G47" i="108"/>
  <c r="G48" i="108"/>
  <c r="G49" i="108"/>
  <c r="G50" i="108"/>
  <c r="G51" i="108"/>
  <c r="G52" i="108"/>
  <c r="G53" i="108"/>
  <c r="G54" i="108"/>
  <c r="G55" i="108"/>
  <c r="G56" i="108"/>
  <c r="G57" i="108"/>
  <c r="G58" i="108"/>
  <c r="G59" i="108"/>
  <c r="G60" i="108"/>
  <c r="G61" i="108"/>
  <c r="Q61" i="108" s="1"/>
  <c r="G62" i="108"/>
  <c r="G13" i="108"/>
  <c r="Q13" i="108" s="1"/>
  <c r="D14" i="108"/>
  <c r="D15" i="108"/>
  <c r="D16" i="108"/>
  <c r="D17" i="108"/>
  <c r="D18" i="108"/>
  <c r="D19" i="108"/>
  <c r="D20" i="108"/>
  <c r="O20" i="108" s="1"/>
  <c r="D21" i="108"/>
  <c r="D22" i="108"/>
  <c r="D23" i="108"/>
  <c r="D24" i="108"/>
  <c r="O24" i="108" s="1"/>
  <c r="D25" i="108"/>
  <c r="O25" i="108" s="1"/>
  <c r="D26" i="108"/>
  <c r="O26" i="108" s="1"/>
  <c r="D27" i="108"/>
  <c r="D28" i="108"/>
  <c r="O28" i="108" s="1"/>
  <c r="D29" i="108"/>
  <c r="O29" i="108" s="1"/>
  <c r="D30" i="108"/>
  <c r="O30" i="108" s="1"/>
  <c r="D31" i="108"/>
  <c r="O31" i="108" s="1"/>
  <c r="D32" i="108"/>
  <c r="D33" i="108"/>
  <c r="O33" i="108" s="1"/>
  <c r="D34" i="108"/>
  <c r="D35" i="108"/>
  <c r="D36" i="108"/>
  <c r="D37" i="108"/>
  <c r="D38" i="108"/>
  <c r="D39" i="108"/>
  <c r="D40" i="108"/>
  <c r="D41" i="108"/>
  <c r="D42" i="108"/>
  <c r="D43" i="108"/>
  <c r="O43" i="108" s="1"/>
  <c r="D44" i="108"/>
  <c r="D45" i="108"/>
  <c r="D46" i="108"/>
  <c r="O46" i="108" s="1"/>
  <c r="D47" i="108"/>
  <c r="O47" i="108" s="1"/>
  <c r="D48" i="108"/>
  <c r="O48" i="108" s="1"/>
  <c r="D49" i="108"/>
  <c r="D50" i="108"/>
  <c r="D51" i="108"/>
  <c r="O51" i="108" s="1"/>
  <c r="D52" i="108"/>
  <c r="O52" i="108" s="1"/>
  <c r="D53" i="108"/>
  <c r="O53" i="108" s="1"/>
  <c r="D54" i="108"/>
  <c r="D55" i="108"/>
  <c r="D56" i="108"/>
  <c r="D57" i="108"/>
  <c r="D58" i="108"/>
  <c r="D59" i="108"/>
  <c r="D60" i="108"/>
  <c r="O60" i="108" s="1"/>
  <c r="D61" i="108"/>
  <c r="D62" i="108"/>
  <c r="D13" i="108"/>
  <c r="P14" i="107"/>
  <c r="P15" i="107"/>
  <c r="P16" i="107"/>
  <c r="P17" i="107"/>
  <c r="P18" i="107"/>
  <c r="P19" i="107"/>
  <c r="P20" i="107"/>
  <c r="P21" i="107"/>
  <c r="Q21" i="107" s="1"/>
  <c r="P22" i="107"/>
  <c r="P23" i="107"/>
  <c r="P24" i="107"/>
  <c r="P25" i="107"/>
  <c r="P26" i="107"/>
  <c r="P27" i="107"/>
  <c r="Q27" i="107" s="1"/>
  <c r="P28" i="107"/>
  <c r="Q28" i="107" s="1"/>
  <c r="P29" i="107"/>
  <c r="P30" i="107"/>
  <c r="P31" i="107"/>
  <c r="P32" i="107"/>
  <c r="P33" i="107"/>
  <c r="P34" i="107"/>
  <c r="P35" i="107"/>
  <c r="P36" i="107"/>
  <c r="P37" i="107"/>
  <c r="P38" i="107"/>
  <c r="P39" i="107"/>
  <c r="P40" i="107"/>
  <c r="P41" i="107"/>
  <c r="Q41" i="107" s="1"/>
  <c r="P42" i="107"/>
  <c r="P43" i="107"/>
  <c r="P44" i="107"/>
  <c r="P45" i="107"/>
  <c r="P46" i="107"/>
  <c r="P47" i="107"/>
  <c r="P48" i="107"/>
  <c r="Q48" i="107" s="1"/>
  <c r="P49" i="107"/>
  <c r="Q49" i="107" s="1"/>
  <c r="P50" i="107"/>
  <c r="P51" i="107"/>
  <c r="P52" i="107"/>
  <c r="P53" i="107"/>
  <c r="P54" i="107"/>
  <c r="P55" i="107"/>
  <c r="P56" i="107"/>
  <c r="P57" i="107"/>
  <c r="P58" i="107"/>
  <c r="P59" i="107"/>
  <c r="Q59" i="107" s="1"/>
  <c r="P60" i="107"/>
  <c r="P61" i="107"/>
  <c r="Q61" i="107" s="1"/>
  <c r="P62" i="107"/>
  <c r="P13" i="107"/>
  <c r="G14" i="107"/>
  <c r="G15" i="107"/>
  <c r="G16" i="107"/>
  <c r="G17" i="107"/>
  <c r="G18" i="107"/>
  <c r="G19" i="107"/>
  <c r="G20" i="107"/>
  <c r="G21" i="107"/>
  <c r="G22" i="107"/>
  <c r="G23" i="107"/>
  <c r="G24" i="107"/>
  <c r="G25" i="107"/>
  <c r="G26" i="107"/>
  <c r="G27" i="107"/>
  <c r="G28" i="107"/>
  <c r="G29" i="107"/>
  <c r="G30" i="107"/>
  <c r="G31" i="107"/>
  <c r="G32" i="107"/>
  <c r="G33" i="107"/>
  <c r="G34" i="107"/>
  <c r="G35" i="107"/>
  <c r="G36" i="107"/>
  <c r="G37" i="107"/>
  <c r="G38" i="107"/>
  <c r="G39" i="107"/>
  <c r="G40" i="107"/>
  <c r="G41" i="107"/>
  <c r="G42" i="107"/>
  <c r="G43" i="107"/>
  <c r="G44" i="107"/>
  <c r="G45" i="107"/>
  <c r="G46" i="107"/>
  <c r="G47" i="107"/>
  <c r="G48" i="107"/>
  <c r="G49" i="107"/>
  <c r="G50" i="107"/>
  <c r="G51" i="107"/>
  <c r="G52" i="107"/>
  <c r="G53" i="107"/>
  <c r="G54" i="107"/>
  <c r="G55" i="107"/>
  <c r="G56" i="107"/>
  <c r="G57" i="107"/>
  <c r="G58" i="107"/>
  <c r="G59" i="107"/>
  <c r="G60" i="107"/>
  <c r="G61" i="107"/>
  <c r="G62" i="107"/>
  <c r="G13" i="107"/>
  <c r="D14" i="107"/>
  <c r="D15" i="107"/>
  <c r="D16" i="107"/>
  <c r="D17" i="107"/>
  <c r="D18" i="107"/>
  <c r="D19" i="107"/>
  <c r="D20" i="107"/>
  <c r="D21" i="107"/>
  <c r="D22" i="107"/>
  <c r="D23" i="107"/>
  <c r="O23" i="107" s="1"/>
  <c r="D24" i="107"/>
  <c r="O24" i="107" s="1"/>
  <c r="D25" i="107"/>
  <c r="O25" i="107" s="1"/>
  <c r="D26" i="107"/>
  <c r="O26" i="107" s="1"/>
  <c r="D27" i="107"/>
  <c r="D28" i="107"/>
  <c r="D29" i="107"/>
  <c r="O29" i="107" s="1"/>
  <c r="D30" i="107"/>
  <c r="O30" i="107" s="1"/>
  <c r="D31" i="107"/>
  <c r="O31" i="107" s="1"/>
  <c r="D32" i="107"/>
  <c r="O32" i="107" s="1"/>
  <c r="D33" i="107"/>
  <c r="O33" i="107" s="1"/>
  <c r="D34" i="107"/>
  <c r="D35" i="107"/>
  <c r="D36" i="107"/>
  <c r="D37" i="107"/>
  <c r="D38" i="107"/>
  <c r="D39" i="107"/>
  <c r="D40" i="107"/>
  <c r="D41" i="107"/>
  <c r="D42" i="107"/>
  <c r="D43" i="107"/>
  <c r="O43" i="107" s="1"/>
  <c r="D44" i="107"/>
  <c r="O44" i="107" s="1"/>
  <c r="D45" i="107"/>
  <c r="O45" i="107" s="1"/>
  <c r="D46" i="107"/>
  <c r="D47" i="107"/>
  <c r="D48" i="107"/>
  <c r="D49" i="107"/>
  <c r="O49" i="107" s="1"/>
  <c r="D50" i="107"/>
  <c r="O50" i="107" s="1"/>
  <c r="D51" i="107"/>
  <c r="O51" i="107" s="1"/>
  <c r="D52" i="107"/>
  <c r="O52" i="107" s="1"/>
  <c r="D53" i="107"/>
  <c r="O53" i="107" s="1"/>
  <c r="D54" i="107"/>
  <c r="D55" i="107"/>
  <c r="D56" i="107"/>
  <c r="D57" i="107"/>
  <c r="D58" i="107"/>
  <c r="D59" i="107"/>
  <c r="D60" i="107"/>
  <c r="D61" i="107"/>
  <c r="D62" i="107"/>
  <c r="O62" i="107" s="1"/>
  <c r="D13" i="107"/>
  <c r="P14" i="106"/>
  <c r="P15" i="106"/>
  <c r="P16" i="106"/>
  <c r="P17" i="106"/>
  <c r="P18" i="106"/>
  <c r="P19" i="106"/>
  <c r="P20" i="106"/>
  <c r="P21" i="106"/>
  <c r="P22" i="106"/>
  <c r="P23" i="106"/>
  <c r="P24" i="106"/>
  <c r="P25" i="106"/>
  <c r="P26" i="106"/>
  <c r="P27" i="106"/>
  <c r="Q27" i="106" s="1"/>
  <c r="P28" i="106"/>
  <c r="Q28" i="106" s="1"/>
  <c r="P29" i="106"/>
  <c r="P30" i="106"/>
  <c r="P31" i="106"/>
  <c r="P32" i="106"/>
  <c r="P33" i="106"/>
  <c r="P34" i="106"/>
  <c r="P35" i="106"/>
  <c r="P36" i="106"/>
  <c r="P37" i="106"/>
  <c r="P38" i="106"/>
  <c r="P39" i="106"/>
  <c r="P40" i="106"/>
  <c r="P41" i="106"/>
  <c r="P42" i="106"/>
  <c r="P43" i="106"/>
  <c r="P44" i="106"/>
  <c r="Q44" i="106" s="1"/>
  <c r="P45" i="106"/>
  <c r="P46" i="106"/>
  <c r="Q46" i="106" s="1"/>
  <c r="P47" i="106"/>
  <c r="Q47" i="106" s="1"/>
  <c r="P48" i="106"/>
  <c r="P49" i="106"/>
  <c r="P50" i="106"/>
  <c r="P51" i="106"/>
  <c r="P52" i="106"/>
  <c r="Q52" i="106" s="1"/>
  <c r="P53" i="106"/>
  <c r="P54" i="106"/>
  <c r="P55" i="106"/>
  <c r="P56" i="106"/>
  <c r="P57" i="106"/>
  <c r="P58" i="106"/>
  <c r="P59" i="106"/>
  <c r="P60" i="106"/>
  <c r="P61" i="106"/>
  <c r="P62" i="106"/>
  <c r="P13" i="106"/>
  <c r="G14" i="106"/>
  <c r="G15" i="106"/>
  <c r="Q15" i="106" s="1"/>
  <c r="G16" i="106"/>
  <c r="G17" i="106"/>
  <c r="G18" i="106"/>
  <c r="G19" i="106"/>
  <c r="G20" i="106"/>
  <c r="G21" i="106"/>
  <c r="G22" i="106"/>
  <c r="G23" i="106"/>
  <c r="Q23" i="106" s="1"/>
  <c r="G24" i="106"/>
  <c r="G25" i="106"/>
  <c r="G26" i="106"/>
  <c r="G27" i="106"/>
  <c r="G28" i="106"/>
  <c r="G29" i="106"/>
  <c r="G30" i="106"/>
  <c r="G31" i="106"/>
  <c r="G32" i="106"/>
  <c r="G33" i="106"/>
  <c r="G34" i="106"/>
  <c r="Q34" i="106" s="1"/>
  <c r="G35" i="106"/>
  <c r="G36" i="106"/>
  <c r="G37" i="106"/>
  <c r="G38" i="106"/>
  <c r="G39" i="106"/>
  <c r="G40" i="106"/>
  <c r="G41" i="106"/>
  <c r="G42" i="106"/>
  <c r="G43" i="106"/>
  <c r="G44" i="106"/>
  <c r="G45" i="106"/>
  <c r="G46" i="106"/>
  <c r="G47" i="106"/>
  <c r="G48" i="106"/>
  <c r="G49" i="106"/>
  <c r="G50" i="106"/>
  <c r="G51" i="106"/>
  <c r="G52" i="106"/>
  <c r="G53" i="106"/>
  <c r="G54" i="106"/>
  <c r="G55" i="106"/>
  <c r="G56" i="106"/>
  <c r="G57" i="106"/>
  <c r="G58" i="106"/>
  <c r="G59" i="106"/>
  <c r="G60" i="106"/>
  <c r="G61" i="106"/>
  <c r="G62" i="106"/>
  <c r="G13" i="106"/>
  <c r="D14" i="106"/>
  <c r="D15" i="106"/>
  <c r="D16" i="106"/>
  <c r="D17" i="106"/>
  <c r="D18" i="106"/>
  <c r="D19" i="106"/>
  <c r="D20" i="106"/>
  <c r="O20" i="106" s="1"/>
  <c r="D21" i="106"/>
  <c r="D22" i="106"/>
  <c r="O22" i="106" s="1"/>
  <c r="D23" i="106"/>
  <c r="D24" i="106"/>
  <c r="D25" i="106"/>
  <c r="D26" i="106"/>
  <c r="D27" i="106"/>
  <c r="O27" i="106" s="1"/>
  <c r="D28" i="106"/>
  <c r="O28" i="106" s="1"/>
  <c r="D29" i="106"/>
  <c r="D30" i="106"/>
  <c r="O30" i="106" s="1"/>
  <c r="D31" i="106"/>
  <c r="O31" i="106" s="1"/>
  <c r="D32" i="106"/>
  <c r="O32" i="106" s="1"/>
  <c r="D33" i="106"/>
  <c r="O33" i="106" s="1"/>
  <c r="D34" i="106"/>
  <c r="D35" i="106"/>
  <c r="D36" i="106"/>
  <c r="D37" i="106"/>
  <c r="D38" i="106"/>
  <c r="D39" i="106"/>
  <c r="O39" i="106" s="1"/>
  <c r="D40" i="106"/>
  <c r="D41" i="106"/>
  <c r="D42" i="106"/>
  <c r="O42" i="106" s="1"/>
  <c r="D43" i="106"/>
  <c r="D44" i="106"/>
  <c r="O44" i="106" s="1"/>
  <c r="D45" i="106"/>
  <c r="D46" i="106"/>
  <c r="D47" i="106"/>
  <c r="D48" i="106"/>
  <c r="O48" i="106" s="1"/>
  <c r="D49" i="106"/>
  <c r="O49" i="106" s="1"/>
  <c r="D50" i="106"/>
  <c r="O50" i="106" s="1"/>
  <c r="D51" i="106"/>
  <c r="O51" i="106" s="1"/>
  <c r="D52" i="106"/>
  <c r="D53" i="106"/>
  <c r="O53" i="106" s="1"/>
  <c r="D54" i="106"/>
  <c r="D55" i="106"/>
  <c r="D56" i="106"/>
  <c r="D57" i="106"/>
  <c r="D58" i="106"/>
  <c r="D59" i="106"/>
  <c r="D60" i="106"/>
  <c r="O60" i="106" s="1"/>
  <c r="D61" i="106"/>
  <c r="D62" i="106"/>
  <c r="D13" i="106"/>
  <c r="P14" i="105"/>
  <c r="P15" i="105"/>
  <c r="P16" i="105"/>
  <c r="P17" i="105"/>
  <c r="P18" i="105"/>
  <c r="P19" i="105"/>
  <c r="P20" i="105"/>
  <c r="Q20" i="105" s="1"/>
  <c r="P21" i="105"/>
  <c r="P22" i="105"/>
  <c r="P23" i="105"/>
  <c r="P24" i="105"/>
  <c r="Q24" i="105" s="1"/>
  <c r="P25" i="105"/>
  <c r="Q25" i="105" s="1"/>
  <c r="P26" i="105"/>
  <c r="Q26" i="105" s="1"/>
  <c r="P27" i="105"/>
  <c r="P28" i="105"/>
  <c r="P29" i="105"/>
  <c r="P30" i="105"/>
  <c r="P31" i="105"/>
  <c r="P32" i="105"/>
  <c r="P33" i="105"/>
  <c r="P34" i="105"/>
  <c r="P35" i="105"/>
  <c r="P36" i="105"/>
  <c r="P37" i="105"/>
  <c r="P38" i="105"/>
  <c r="P39" i="105"/>
  <c r="P40" i="105"/>
  <c r="P41" i="105"/>
  <c r="P42" i="105"/>
  <c r="Q42" i="105" s="1"/>
  <c r="P43" i="105"/>
  <c r="P44" i="105"/>
  <c r="P45" i="105"/>
  <c r="P46" i="105"/>
  <c r="P47" i="105"/>
  <c r="P48" i="105"/>
  <c r="Q48" i="105" s="1"/>
  <c r="P49" i="105"/>
  <c r="Q49" i="105" s="1"/>
  <c r="P50" i="105"/>
  <c r="P51" i="105"/>
  <c r="P52" i="105"/>
  <c r="P53" i="105"/>
  <c r="P54" i="105"/>
  <c r="P55" i="105"/>
  <c r="P56" i="105"/>
  <c r="P57" i="105"/>
  <c r="P58" i="105"/>
  <c r="P59" i="105"/>
  <c r="P60" i="105"/>
  <c r="P61" i="105"/>
  <c r="P62" i="105"/>
  <c r="Q62" i="105" s="1"/>
  <c r="P13" i="105"/>
  <c r="G14" i="105"/>
  <c r="G15" i="105"/>
  <c r="G16" i="105"/>
  <c r="G17" i="105"/>
  <c r="G18" i="105"/>
  <c r="G19" i="105"/>
  <c r="G20" i="105"/>
  <c r="G21" i="105"/>
  <c r="G22" i="105"/>
  <c r="G23" i="105"/>
  <c r="G24" i="105"/>
  <c r="G25" i="105"/>
  <c r="G26" i="105"/>
  <c r="G27" i="105"/>
  <c r="G28" i="105"/>
  <c r="G29" i="105"/>
  <c r="G30" i="105"/>
  <c r="G31" i="105"/>
  <c r="G32" i="105"/>
  <c r="G33" i="105"/>
  <c r="G34" i="105"/>
  <c r="G35" i="105"/>
  <c r="G36" i="105"/>
  <c r="G37" i="105"/>
  <c r="G38" i="105"/>
  <c r="G39" i="105"/>
  <c r="G40" i="105"/>
  <c r="G41" i="105"/>
  <c r="G42" i="105"/>
  <c r="G43" i="105"/>
  <c r="G44" i="105"/>
  <c r="G45" i="105"/>
  <c r="G46" i="105"/>
  <c r="G47" i="105"/>
  <c r="G48" i="105"/>
  <c r="G49" i="105"/>
  <c r="G50" i="105"/>
  <c r="G51" i="105"/>
  <c r="G52" i="105"/>
  <c r="G53" i="105"/>
  <c r="G54" i="105"/>
  <c r="G55" i="105"/>
  <c r="G56" i="105"/>
  <c r="G57" i="105"/>
  <c r="G58" i="105"/>
  <c r="G59" i="105"/>
  <c r="G60" i="105"/>
  <c r="G61" i="105"/>
  <c r="G62" i="105"/>
  <c r="G13" i="105"/>
  <c r="D14" i="105"/>
  <c r="D15" i="105"/>
  <c r="D16" i="105"/>
  <c r="D17" i="105"/>
  <c r="D18" i="105"/>
  <c r="D19" i="105"/>
  <c r="D20" i="105"/>
  <c r="D21" i="105"/>
  <c r="D22" i="105"/>
  <c r="O22" i="105" s="1"/>
  <c r="D23" i="105"/>
  <c r="O23" i="105" s="1"/>
  <c r="D24" i="105"/>
  <c r="O24" i="105" s="1"/>
  <c r="D25" i="105"/>
  <c r="D26" i="105"/>
  <c r="O26" i="105" s="1"/>
  <c r="D27" i="105"/>
  <c r="D28" i="105"/>
  <c r="D29" i="105"/>
  <c r="O29" i="105" s="1"/>
  <c r="D30" i="105"/>
  <c r="O30" i="105" s="1"/>
  <c r="D31" i="105"/>
  <c r="O31" i="105" s="1"/>
  <c r="D32" i="105"/>
  <c r="O32" i="105" s="1"/>
  <c r="D33" i="105"/>
  <c r="O33" i="105" s="1"/>
  <c r="D34" i="105"/>
  <c r="D35" i="105"/>
  <c r="D36" i="105"/>
  <c r="D37" i="105"/>
  <c r="D38" i="105"/>
  <c r="D39" i="105"/>
  <c r="D40" i="105"/>
  <c r="O40" i="105" s="1"/>
  <c r="D41" i="105"/>
  <c r="D42" i="105"/>
  <c r="O42" i="105" s="1"/>
  <c r="D43" i="105"/>
  <c r="O43" i="105" s="1"/>
  <c r="D44" i="105"/>
  <c r="O44" i="105" s="1"/>
  <c r="D45" i="105"/>
  <c r="D46" i="105"/>
  <c r="O46" i="105" s="1"/>
  <c r="D47" i="105"/>
  <c r="D48" i="105"/>
  <c r="D49" i="105"/>
  <c r="O49" i="105" s="1"/>
  <c r="D50" i="105"/>
  <c r="O50" i="105" s="1"/>
  <c r="D51" i="105"/>
  <c r="O51" i="105" s="1"/>
  <c r="D52" i="105"/>
  <c r="O52" i="105" s="1"/>
  <c r="D53" i="105"/>
  <c r="O53" i="105" s="1"/>
  <c r="D54" i="105"/>
  <c r="D55" i="105"/>
  <c r="D56" i="105"/>
  <c r="D57" i="105"/>
  <c r="D58" i="105"/>
  <c r="D59" i="105"/>
  <c r="D60" i="105"/>
  <c r="O60" i="105" s="1"/>
  <c r="D61" i="105"/>
  <c r="D62" i="105"/>
  <c r="O62" i="105" s="1"/>
  <c r="D13" i="105"/>
  <c r="P14" i="104"/>
  <c r="P15" i="104"/>
  <c r="P16" i="104"/>
  <c r="P17" i="104"/>
  <c r="P18" i="104"/>
  <c r="P19" i="104"/>
  <c r="P20" i="104"/>
  <c r="P21" i="104"/>
  <c r="P22" i="104"/>
  <c r="Q22" i="104" s="1"/>
  <c r="P23" i="104"/>
  <c r="P24" i="104"/>
  <c r="P25" i="104"/>
  <c r="Q25" i="104" s="1"/>
  <c r="P26" i="104"/>
  <c r="Q26" i="104" s="1"/>
  <c r="P27" i="104"/>
  <c r="P28" i="104"/>
  <c r="Q28" i="104" s="1"/>
  <c r="P29" i="104"/>
  <c r="Q29" i="104" s="1"/>
  <c r="P30" i="104"/>
  <c r="P31" i="104"/>
  <c r="P32" i="104"/>
  <c r="P33" i="104"/>
  <c r="P34" i="104"/>
  <c r="P35" i="104"/>
  <c r="P36" i="104"/>
  <c r="P37" i="104"/>
  <c r="P38" i="104"/>
  <c r="P39" i="104"/>
  <c r="P40" i="104"/>
  <c r="P41" i="104"/>
  <c r="P42" i="104"/>
  <c r="Q42" i="104" s="1"/>
  <c r="P43" i="104"/>
  <c r="P44" i="104"/>
  <c r="Q44" i="104" s="1"/>
  <c r="P45" i="104"/>
  <c r="P46" i="104"/>
  <c r="P47" i="104"/>
  <c r="P48" i="104"/>
  <c r="P49" i="104"/>
  <c r="Q49" i="104" s="1"/>
  <c r="P50" i="104"/>
  <c r="P51" i="104"/>
  <c r="P52" i="104"/>
  <c r="P53" i="104"/>
  <c r="P54" i="104"/>
  <c r="P55" i="104"/>
  <c r="P56" i="104"/>
  <c r="P57" i="104"/>
  <c r="P58" i="104"/>
  <c r="P59" i="104"/>
  <c r="P60" i="104"/>
  <c r="P61" i="104"/>
  <c r="P62" i="104"/>
  <c r="Q62" i="104" s="1"/>
  <c r="P13" i="104"/>
  <c r="G14" i="104"/>
  <c r="G15" i="104"/>
  <c r="G16" i="104"/>
  <c r="G17" i="104"/>
  <c r="G18" i="104"/>
  <c r="G19" i="104"/>
  <c r="G20" i="104"/>
  <c r="G21" i="104"/>
  <c r="G22" i="104"/>
  <c r="G23" i="104"/>
  <c r="G24" i="104"/>
  <c r="G25" i="104"/>
  <c r="G26" i="104"/>
  <c r="G27" i="104"/>
  <c r="G28" i="104"/>
  <c r="G29" i="104"/>
  <c r="G30" i="104"/>
  <c r="G31" i="104"/>
  <c r="G32" i="104"/>
  <c r="G33" i="104"/>
  <c r="G34" i="104"/>
  <c r="G35" i="104"/>
  <c r="G36" i="104"/>
  <c r="G37" i="104"/>
  <c r="G38" i="104"/>
  <c r="G39" i="104"/>
  <c r="G40" i="104"/>
  <c r="G41" i="104"/>
  <c r="G42" i="104"/>
  <c r="G43" i="104"/>
  <c r="G44" i="104"/>
  <c r="G45" i="104"/>
  <c r="G46" i="104"/>
  <c r="G47" i="104"/>
  <c r="G48" i="104"/>
  <c r="G49" i="104"/>
  <c r="G50" i="104"/>
  <c r="G51" i="104"/>
  <c r="G52" i="104"/>
  <c r="G53" i="104"/>
  <c r="G54" i="104"/>
  <c r="G55" i="104"/>
  <c r="G56" i="104"/>
  <c r="G57" i="104"/>
  <c r="G58" i="104"/>
  <c r="G59" i="104"/>
  <c r="G60" i="104"/>
  <c r="G61" i="104"/>
  <c r="G62" i="104"/>
  <c r="G13" i="104"/>
  <c r="D14" i="104"/>
  <c r="D15" i="104"/>
  <c r="D16" i="104"/>
  <c r="D17" i="104"/>
  <c r="D18" i="104"/>
  <c r="D19" i="104"/>
  <c r="D20" i="104"/>
  <c r="D21" i="104"/>
  <c r="D22" i="104"/>
  <c r="D23" i="104"/>
  <c r="O23" i="104" s="1"/>
  <c r="D24" i="104"/>
  <c r="D25" i="104"/>
  <c r="D26" i="104"/>
  <c r="O26" i="104" s="1"/>
  <c r="D27" i="104"/>
  <c r="O27" i="104" s="1"/>
  <c r="D28" i="104"/>
  <c r="O28" i="104" s="1"/>
  <c r="D29" i="104"/>
  <c r="O29" i="104" s="1"/>
  <c r="D30" i="104"/>
  <c r="D31" i="104"/>
  <c r="D32" i="104"/>
  <c r="O32" i="104" s="1"/>
  <c r="D33" i="104"/>
  <c r="O33" i="104" s="1"/>
  <c r="D34" i="104"/>
  <c r="D35" i="104"/>
  <c r="D36" i="104"/>
  <c r="D37" i="104"/>
  <c r="D38" i="104"/>
  <c r="D39" i="104"/>
  <c r="D40" i="104"/>
  <c r="D41" i="104"/>
  <c r="D42" i="104"/>
  <c r="D43" i="104"/>
  <c r="O43" i="104" s="1"/>
  <c r="D44" i="104"/>
  <c r="D45" i="104"/>
  <c r="D46" i="104"/>
  <c r="O46" i="104" s="1"/>
  <c r="D47" i="104"/>
  <c r="O47" i="104" s="1"/>
  <c r="D48" i="104"/>
  <c r="O48" i="104" s="1"/>
  <c r="D49" i="104"/>
  <c r="O49" i="104" s="1"/>
  <c r="D50" i="104"/>
  <c r="D51" i="104"/>
  <c r="D52" i="104"/>
  <c r="O52" i="104" s="1"/>
  <c r="D53" i="104"/>
  <c r="O53" i="104" s="1"/>
  <c r="D54" i="104"/>
  <c r="D55" i="104"/>
  <c r="D56" i="104"/>
  <c r="D57" i="104"/>
  <c r="D58" i="104"/>
  <c r="D59" i="104"/>
  <c r="D60" i="104"/>
  <c r="D61" i="104"/>
  <c r="D62" i="104"/>
  <c r="D13" i="104"/>
  <c r="O13" i="104" s="1"/>
  <c r="P14" i="101"/>
  <c r="P15" i="101"/>
  <c r="P16" i="101"/>
  <c r="P17" i="101"/>
  <c r="P18" i="101"/>
  <c r="P19" i="101"/>
  <c r="P20" i="101"/>
  <c r="P21" i="101"/>
  <c r="P22" i="101"/>
  <c r="P23" i="101"/>
  <c r="Q23" i="101" s="1"/>
  <c r="P24" i="101"/>
  <c r="Q24" i="101" s="1"/>
  <c r="P25" i="101"/>
  <c r="Q25" i="101" s="1"/>
  <c r="P26" i="101"/>
  <c r="Q26" i="101" s="1"/>
  <c r="P27" i="101"/>
  <c r="P28" i="101"/>
  <c r="P29" i="101"/>
  <c r="P30" i="101"/>
  <c r="P31" i="101"/>
  <c r="P32" i="101"/>
  <c r="P33" i="101"/>
  <c r="P34" i="101"/>
  <c r="P35" i="101"/>
  <c r="P36" i="101"/>
  <c r="P37" i="101"/>
  <c r="P38" i="101"/>
  <c r="P39" i="101"/>
  <c r="P40" i="101"/>
  <c r="P41" i="101"/>
  <c r="Q41" i="101" s="1"/>
  <c r="P42" i="101"/>
  <c r="Q42" i="101" s="1"/>
  <c r="P43" i="101"/>
  <c r="Q43" i="101" s="1"/>
  <c r="P44" i="101"/>
  <c r="P45" i="101"/>
  <c r="Q45" i="101" s="1"/>
  <c r="P46" i="101"/>
  <c r="P47" i="101"/>
  <c r="P48" i="101"/>
  <c r="P49" i="101"/>
  <c r="P50" i="101"/>
  <c r="Q50" i="101" s="1"/>
  <c r="P51" i="101"/>
  <c r="P52" i="101"/>
  <c r="P53" i="101"/>
  <c r="P54" i="101"/>
  <c r="P55" i="101"/>
  <c r="P56" i="101"/>
  <c r="P57" i="101"/>
  <c r="P58" i="101"/>
  <c r="P59" i="101"/>
  <c r="P60" i="101"/>
  <c r="Q60" i="101" s="1"/>
  <c r="P61" i="101"/>
  <c r="P62" i="101"/>
  <c r="P13" i="101"/>
  <c r="G14" i="101"/>
  <c r="G15" i="101"/>
  <c r="G16" i="101"/>
  <c r="G17" i="101"/>
  <c r="G18" i="101"/>
  <c r="G19" i="101"/>
  <c r="G20" i="101"/>
  <c r="G21" i="101"/>
  <c r="G22" i="101"/>
  <c r="G23" i="101"/>
  <c r="G24" i="101"/>
  <c r="G25" i="101"/>
  <c r="G26" i="101"/>
  <c r="G27" i="101"/>
  <c r="G28" i="101"/>
  <c r="G29" i="101"/>
  <c r="G30" i="101"/>
  <c r="G31" i="101"/>
  <c r="G32" i="101"/>
  <c r="G33" i="101"/>
  <c r="G34" i="101"/>
  <c r="G35" i="101"/>
  <c r="G36" i="101"/>
  <c r="G37" i="101"/>
  <c r="G38" i="101"/>
  <c r="G39" i="101"/>
  <c r="G40" i="101"/>
  <c r="G41" i="101"/>
  <c r="G42" i="101"/>
  <c r="G43" i="101"/>
  <c r="G44" i="101"/>
  <c r="G45" i="101"/>
  <c r="G46" i="101"/>
  <c r="G47" i="101"/>
  <c r="Q47" i="101" s="1"/>
  <c r="G48" i="101"/>
  <c r="G49" i="101"/>
  <c r="G50" i="101"/>
  <c r="G51" i="101"/>
  <c r="G52" i="101"/>
  <c r="G53" i="101"/>
  <c r="G54" i="101"/>
  <c r="G55" i="101"/>
  <c r="G56" i="101"/>
  <c r="G57" i="101"/>
  <c r="G58" i="101"/>
  <c r="G59" i="101"/>
  <c r="G60" i="101"/>
  <c r="G61" i="101"/>
  <c r="G62" i="101"/>
  <c r="G13" i="101"/>
  <c r="D14" i="101"/>
  <c r="D15" i="101"/>
  <c r="D16" i="101"/>
  <c r="D17" i="101"/>
  <c r="D18" i="101"/>
  <c r="D19" i="101"/>
  <c r="D20" i="101"/>
  <c r="O20" i="101" s="1"/>
  <c r="D21" i="101"/>
  <c r="D22" i="101"/>
  <c r="O22" i="101" s="1"/>
  <c r="D23" i="101"/>
  <c r="D24" i="101"/>
  <c r="O24" i="101" s="1"/>
  <c r="D25" i="101"/>
  <c r="D26" i="101"/>
  <c r="O26" i="101" s="1"/>
  <c r="D27" i="101"/>
  <c r="D28" i="101"/>
  <c r="D29" i="101"/>
  <c r="D30" i="101"/>
  <c r="O30" i="101" s="1"/>
  <c r="D31" i="101"/>
  <c r="O31" i="101" s="1"/>
  <c r="D32" i="101"/>
  <c r="O32" i="101" s="1"/>
  <c r="D33" i="101"/>
  <c r="O33" i="101" s="1"/>
  <c r="D34" i="101"/>
  <c r="D35" i="101"/>
  <c r="D36" i="101"/>
  <c r="D37" i="101"/>
  <c r="D38" i="101"/>
  <c r="D39" i="101"/>
  <c r="D40" i="101"/>
  <c r="D41" i="101"/>
  <c r="O41" i="101" s="1"/>
  <c r="D42" i="101"/>
  <c r="O42" i="101" s="1"/>
  <c r="D43" i="101"/>
  <c r="O43" i="101" s="1"/>
  <c r="D44" i="101"/>
  <c r="O44" i="101" s="1"/>
  <c r="D45" i="101"/>
  <c r="D46" i="101"/>
  <c r="D47" i="101"/>
  <c r="D48" i="101"/>
  <c r="D49" i="101"/>
  <c r="O49" i="101" s="1"/>
  <c r="D50" i="101"/>
  <c r="O50" i="101" s="1"/>
  <c r="D51" i="101"/>
  <c r="D52" i="101"/>
  <c r="O52" i="101" s="1"/>
  <c r="D53" i="101"/>
  <c r="O53" i="101" s="1"/>
  <c r="D54" i="101"/>
  <c r="D55" i="101"/>
  <c r="D56" i="101"/>
  <c r="D57" i="101"/>
  <c r="D58" i="101"/>
  <c r="D59" i="101"/>
  <c r="D60" i="101"/>
  <c r="O60" i="101" s="1"/>
  <c r="D61" i="101"/>
  <c r="D62" i="101"/>
  <c r="O62" i="101" s="1"/>
  <c r="D13" i="101"/>
  <c r="O62" i="114"/>
  <c r="O60" i="114"/>
  <c r="Q59" i="114"/>
  <c r="O59" i="114"/>
  <c r="Q58" i="114"/>
  <c r="O58" i="114"/>
  <c r="O57" i="114"/>
  <c r="Q56" i="114"/>
  <c r="O56" i="114"/>
  <c r="Q55" i="114"/>
  <c r="O55" i="114"/>
  <c r="Q54" i="114"/>
  <c r="O54" i="114"/>
  <c r="Q50" i="114"/>
  <c r="O50" i="114"/>
  <c r="Q49" i="114"/>
  <c r="O45" i="114"/>
  <c r="O44" i="114"/>
  <c r="O43" i="114"/>
  <c r="Q42" i="114"/>
  <c r="O42" i="114"/>
  <c r="Q40" i="114"/>
  <c r="O40" i="114"/>
  <c r="Q39" i="114"/>
  <c r="O39" i="114"/>
  <c r="Q38" i="114"/>
  <c r="O38" i="114"/>
  <c r="Q37" i="114"/>
  <c r="O37" i="114"/>
  <c r="Q36" i="114"/>
  <c r="O36" i="114"/>
  <c r="Q35" i="114"/>
  <c r="O35" i="114"/>
  <c r="Q34" i="114"/>
  <c r="O34" i="114"/>
  <c r="O30" i="114"/>
  <c r="O25" i="114"/>
  <c r="O24" i="114"/>
  <c r="Q23" i="114"/>
  <c r="O23" i="114"/>
  <c r="Q22" i="114"/>
  <c r="O22" i="114"/>
  <c r="Q20" i="114"/>
  <c r="O20" i="114"/>
  <c r="Q19" i="114"/>
  <c r="O19" i="114"/>
  <c r="Q18" i="114"/>
  <c r="O18" i="114"/>
  <c r="Q17" i="114"/>
  <c r="O17" i="114"/>
  <c r="Q16" i="114"/>
  <c r="O16" i="114"/>
  <c r="Q15" i="114"/>
  <c r="O15" i="114"/>
  <c r="Q14" i="114"/>
  <c r="O14" i="114"/>
  <c r="O13" i="114"/>
  <c r="O10" i="114"/>
  <c r="H10" i="114"/>
  <c r="D10" i="114"/>
  <c r="B10" i="114"/>
  <c r="L10" i="114" s="1"/>
  <c r="Q62" i="113"/>
  <c r="O62" i="113"/>
  <c r="Q61" i="113"/>
  <c r="O61" i="113"/>
  <c r="Q60" i="113"/>
  <c r="O60" i="113"/>
  <c r="Q59" i="113"/>
  <c r="O59" i="113"/>
  <c r="O58" i="113"/>
  <c r="O57" i="113"/>
  <c r="Q56" i="113"/>
  <c r="O56" i="113"/>
  <c r="O55" i="113"/>
  <c r="Q54" i="113"/>
  <c r="O54" i="113"/>
  <c r="O50" i="113"/>
  <c r="O45" i="113"/>
  <c r="O44" i="113"/>
  <c r="Q42" i="113"/>
  <c r="O42" i="113"/>
  <c r="Q41" i="113"/>
  <c r="O41" i="113"/>
  <c r="Q40" i="113"/>
  <c r="O40" i="113"/>
  <c r="Q39" i="113"/>
  <c r="O39" i="113"/>
  <c r="O38" i="113"/>
  <c r="O37" i="113"/>
  <c r="Q36" i="113"/>
  <c r="O35" i="113"/>
  <c r="Q34" i="113"/>
  <c r="O34" i="113"/>
  <c r="O27" i="113"/>
  <c r="O26" i="113"/>
  <c r="O25" i="113"/>
  <c r="Q23" i="113"/>
  <c r="Q22" i="113"/>
  <c r="O22" i="113"/>
  <c r="Q21" i="113"/>
  <c r="O21" i="113"/>
  <c r="Q20" i="113"/>
  <c r="O20" i="113"/>
  <c r="Q19" i="113"/>
  <c r="O19" i="113"/>
  <c r="O18" i="113"/>
  <c r="Q17" i="113"/>
  <c r="O17" i="113"/>
  <c r="Q16" i="113"/>
  <c r="O15" i="113"/>
  <c r="Q14" i="113"/>
  <c r="O14" i="113"/>
  <c r="Q13" i="113"/>
  <c r="O13" i="113"/>
  <c r="O10" i="113"/>
  <c r="H10" i="113"/>
  <c r="D10" i="113"/>
  <c r="B10" i="113"/>
  <c r="L10" i="113" s="1"/>
  <c r="Q62" i="112"/>
  <c r="O62" i="112"/>
  <c r="Q61" i="112"/>
  <c r="O61" i="112"/>
  <c r="Q60" i="112"/>
  <c r="O60" i="112"/>
  <c r="Q59" i="112"/>
  <c r="O59" i="112"/>
  <c r="Q58" i="112"/>
  <c r="O58" i="112"/>
  <c r="Q57" i="112"/>
  <c r="O57" i="112"/>
  <c r="Q56" i="112"/>
  <c r="O56" i="112"/>
  <c r="Q55" i="112"/>
  <c r="O55" i="112"/>
  <c r="Q54" i="112"/>
  <c r="O54" i="112"/>
  <c r="O47" i="112"/>
  <c r="O46" i="112"/>
  <c r="Q42" i="112"/>
  <c r="O42" i="112"/>
  <c r="Q41" i="112"/>
  <c r="O41" i="112"/>
  <c r="Q40" i="112"/>
  <c r="O40" i="112"/>
  <c r="Q39" i="112"/>
  <c r="O39" i="112"/>
  <c r="Q38" i="112"/>
  <c r="O38" i="112"/>
  <c r="Q37" i="112"/>
  <c r="O37" i="112"/>
  <c r="Q36" i="112"/>
  <c r="O36" i="112"/>
  <c r="O35" i="112"/>
  <c r="Q34" i="112"/>
  <c r="O34" i="112"/>
  <c r="O28" i="112"/>
  <c r="O23" i="112"/>
  <c r="Q22" i="112"/>
  <c r="O22" i="112"/>
  <c r="Q21" i="112"/>
  <c r="O21" i="112"/>
  <c r="Q20" i="112"/>
  <c r="O20" i="112"/>
  <c r="Q19" i="112"/>
  <c r="O19" i="112"/>
  <c r="Q18" i="112"/>
  <c r="O18" i="112"/>
  <c r="Q17" i="112"/>
  <c r="O17" i="112"/>
  <c r="Q16" i="112"/>
  <c r="O16" i="112"/>
  <c r="O15" i="112"/>
  <c r="O14" i="112"/>
  <c r="Q13" i="112"/>
  <c r="O13" i="112"/>
  <c r="O10" i="112"/>
  <c r="H10" i="112"/>
  <c r="D10" i="112"/>
  <c r="B10" i="112"/>
  <c r="L10" i="112" s="1"/>
  <c r="Q62" i="111"/>
  <c r="O62" i="111"/>
  <c r="O61" i="111"/>
  <c r="Q60" i="111"/>
  <c r="O59" i="111"/>
  <c r="Q59" i="111"/>
  <c r="Q58" i="111"/>
  <c r="O58" i="111"/>
  <c r="Q57" i="111"/>
  <c r="O57" i="111"/>
  <c r="Q56" i="111"/>
  <c r="O56" i="111"/>
  <c r="O55" i="111"/>
  <c r="Q55" i="111"/>
  <c r="Q54" i="111"/>
  <c r="O54" i="111"/>
  <c r="O48" i="111"/>
  <c r="O47" i="111"/>
  <c r="Q45" i="111"/>
  <c r="Q44" i="111"/>
  <c r="Q43" i="111"/>
  <c r="Q42" i="111"/>
  <c r="O42" i="111"/>
  <c r="O41" i="111"/>
  <c r="O39" i="111"/>
  <c r="Q39" i="111"/>
  <c r="Q38" i="111"/>
  <c r="O38" i="111"/>
  <c r="Q37" i="111"/>
  <c r="O37" i="111"/>
  <c r="Q36" i="111"/>
  <c r="O36" i="111"/>
  <c r="O35" i="111"/>
  <c r="Q35" i="111"/>
  <c r="Q34" i="111"/>
  <c r="O34" i="111"/>
  <c r="O28" i="111"/>
  <c r="O27" i="111"/>
  <c r="Q26" i="111"/>
  <c r="Q25" i="111"/>
  <c r="Q24" i="111"/>
  <c r="Q22" i="111"/>
  <c r="O22" i="111"/>
  <c r="Q21" i="111"/>
  <c r="O21" i="111"/>
  <c r="Q20" i="111"/>
  <c r="O19" i="111"/>
  <c r="Q19" i="111"/>
  <c r="Q18" i="111"/>
  <c r="O18" i="111"/>
  <c r="Q17" i="111"/>
  <c r="O17" i="111"/>
  <c r="Q16" i="111"/>
  <c r="O16" i="111"/>
  <c r="O15" i="111"/>
  <c r="Q15" i="111"/>
  <c r="Q14" i="111"/>
  <c r="O14" i="111"/>
  <c r="Q13" i="111"/>
  <c r="O13" i="111"/>
  <c r="L10" i="111"/>
  <c r="H10" i="111"/>
  <c r="D10" i="111"/>
  <c r="B10" i="111"/>
  <c r="Q62" i="110"/>
  <c r="O62" i="110"/>
  <c r="O61" i="110"/>
  <c r="Q60" i="110"/>
  <c r="O60" i="110"/>
  <c r="Q59" i="110"/>
  <c r="O59" i="110"/>
  <c r="Q58" i="110"/>
  <c r="O58" i="110"/>
  <c r="Q57" i="110"/>
  <c r="O57" i="110"/>
  <c r="O56" i="110"/>
  <c r="Q55" i="110"/>
  <c r="O55" i="110"/>
  <c r="Q54" i="110"/>
  <c r="O50" i="110"/>
  <c r="O49" i="110"/>
  <c r="Q47" i="110"/>
  <c r="Q46" i="110"/>
  <c r="Q45" i="110"/>
  <c r="O45" i="110"/>
  <c r="Q44" i="110"/>
  <c r="O44" i="110"/>
  <c r="O43" i="110"/>
  <c r="O42" i="110"/>
  <c r="O41" i="110"/>
  <c r="Q40" i="110"/>
  <c r="O40" i="110"/>
  <c r="Q39" i="110"/>
  <c r="O39" i="110"/>
  <c r="O38" i="110"/>
  <c r="Q37" i="110"/>
  <c r="O37" i="110"/>
  <c r="Q36" i="110"/>
  <c r="O36" i="110"/>
  <c r="Q35" i="110"/>
  <c r="O35" i="110"/>
  <c r="Q34" i="110"/>
  <c r="O31" i="110"/>
  <c r="Q26" i="110"/>
  <c r="O26" i="110"/>
  <c r="Q25" i="110"/>
  <c r="O25" i="110"/>
  <c r="O22" i="110"/>
  <c r="O21" i="110"/>
  <c r="Q20" i="110"/>
  <c r="O20" i="110"/>
  <c r="O19" i="110"/>
  <c r="O18" i="110"/>
  <c r="Q17" i="110"/>
  <c r="O17" i="110"/>
  <c r="Q16" i="110"/>
  <c r="O16" i="110"/>
  <c r="Q15" i="110"/>
  <c r="O15" i="110"/>
  <c r="Q14" i="110"/>
  <c r="O14" i="110"/>
  <c r="Q13" i="110"/>
  <c r="O13" i="110"/>
  <c r="O10" i="110"/>
  <c r="H10" i="110"/>
  <c r="D10" i="110"/>
  <c r="B10" i="110"/>
  <c r="L10" i="110" s="1"/>
  <c r="O62" i="109"/>
  <c r="Q60" i="109"/>
  <c r="Q59" i="109"/>
  <c r="O59" i="109"/>
  <c r="Q58" i="109"/>
  <c r="O58" i="109"/>
  <c r="Q57" i="109"/>
  <c r="O57" i="109"/>
  <c r="Q56" i="109"/>
  <c r="O56" i="109"/>
  <c r="Q55" i="109"/>
  <c r="O55" i="109"/>
  <c r="Q54" i="109"/>
  <c r="O54" i="109"/>
  <c r="O53" i="109"/>
  <c r="O52" i="109"/>
  <c r="O51" i="109"/>
  <c r="O47" i="109"/>
  <c r="O44" i="109"/>
  <c r="O43" i="109"/>
  <c r="O42" i="109"/>
  <c r="Q41" i="109"/>
  <c r="Q40" i="109"/>
  <c r="O39" i="109"/>
  <c r="Q38" i="109"/>
  <c r="O38" i="109"/>
  <c r="Q37" i="109"/>
  <c r="O37" i="109"/>
  <c r="Q36" i="109"/>
  <c r="O36" i="109"/>
  <c r="Q35" i="109"/>
  <c r="O35" i="109"/>
  <c r="Q34" i="109"/>
  <c r="O34" i="109"/>
  <c r="O33" i="109"/>
  <c r="O31" i="109"/>
  <c r="O28" i="109"/>
  <c r="O27" i="109"/>
  <c r="O24" i="109"/>
  <c r="O23" i="109"/>
  <c r="O22" i="109"/>
  <c r="Q21" i="109"/>
  <c r="Q20" i="109"/>
  <c r="Q19" i="109"/>
  <c r="O19" i="109"/>
  <c r="Q18" i="109"/>
  <c r="O18" i="109"/>
  <c r="Q17" i="109"/>
  <c r="O17" i="109"/>
  <c r="Q16" i="109"/>
  <c r="O16" i="109"/>
  <c r="Q15" i="109"/>
  <c r="O15" i="109"/>
  <c r="Q14" i="109"/>
  <c r="O14" i="109"/>
  <c r="Q13" i="109"/>
  <c r="O10" i="109"/>
  <c r="O13" i="109"/>
  <c r="H10" i="109"/>
  <c r="D10" i="109"/>
  <c r="B10" i="109"/>
  <c r="L10" i="109" s="1"/>
  <c r="Q62" i="108"/>
  <c r="O62" i="108"/>
  <c r="O61" i="108"/>
  <c r="Q60" i="108"/>
  <c r="Q59" i="108"/>
  <c r="O59" i="108"/>
  <c r="Q58" i="108"/>
  <c r="O58" i="108"/>
  <c r="Q57" i="108"/>
  <c r="O57" i="108"/>
  <c r="Q56" i="108"/>
  <c r="O56" i="108"/>
  <c r="Q55" i="108"/>
  <c r="O55" i="108"/>
  <c r="O54" i="108"/>
  <c r="O50" i="108"/>
  <c r="O49" i="108"/>
  <c r="Q46" i="108"/>
  <c r="O45" i="108"/>
  <c r="O44" i="108"/>
  <c r="Q43" i="108"/>
  <c r="Q42" i="108"/>
  <c r="O42" i="108"/>
  <c r="O41" i="108"/>
  <c r="Q41" i="108"/>
  <c r="Q40" i="108"/>
  <c r="O40" i="108"/>
  <c r="Q39" i="108"/>
  <c r="O39" i="108"/>
  <c r="Q38" i="108"/>
  <c r="O38" i="108"/>
  <c r="O37" i="108"/>
  <c r="Q37" i="108"/>
  <c r="Q36" i="108"/>
  <c r="O36" i="108"/>
  <c r="Q35" i="108"/>
  <c r="O35" i="108"/>
  <c r="Q34" i="108"/>
  <c r="O34" i="108"/>
  <c r="O32" i="108"/>
  <c r="Q30" i="108"/>
  <c r="O27" i="108"/>
  <c r="Q25" i="108"/>
  <c r="O23" i="108"/>
  <c r="Q22" i="108"/>
  <c r="O22" i="108"/>
  <c r="Q21" i="108"/>
  <c r="O21" i="108"/>
  <c r="O19" i="108"/>
  <c r="Q18" i="108"/>
  <c r="O18" i="108"/>
  <c r="Q17" i="108"/>
  <c r="O17" i="108"/>
  <c r="Q16" i="108"/>
  <c r="O16" i="108"/>
  <c r="Q15" i="108"/>
  <c r="O15" i="108"/>
  <c r="Q14" i="108"/>
  <c r="O14" i="108"/>
  <c r="O13" i="108"/>
  <c r="O10" i="108"/>
  <c r="H10" i="108"/>
  <c r="D10" i="108"/>
  <c r="B10" i="108"/>
  <c r="L10" i="108" s="1"/>
  <c r="Q62" i="107"/>
  <c r="O61" i="107"/>
  <c r="Q60" i="107"/>
  <c r="O60" i="107"/>
  <c r="O59" i="107"/>
  <c r="Q58" i="107"/>
  <c r="O58" i="107"/>
  <c r="Q57" i="107"/>
  <c r="O57" i="107"/>
  <c r="Q56" i="107"/>
  <c r="O56" i="107"/>
  <c r="O55" i="107"/>
  <c r="Q54" i="107"/>
  <c r="O54" i="107"/>
  <c r="Q50" i="107"/>
  <c r="O48" i="107"/>
  <c r="O47" i="107"/>
  <c r="O46" i="107"/>
  <c r="Q42" i="107"/>
  <c r="O42" i="107"/>
  <c r="O41" i="107"/>
  <c r="Q40" i="107"/>
  <c r="O40" i="107"/>
  <c r="Q39" i="107"/>
  <c r="O39" i="107"/>
  <c r="Q38" i="107"/>
  <c r="O38" i="107"/>
  <c r="Q37" i="107"/>
  <c r="O37" i="107"/>
  <c r="Q36" i="107"/>
  <c r="O36" i="107"/>
  <c r="O35" i="107"/>
  <c r="Q34" i="107"/>
  <c r="O34" i="107"/>
  <c r="O28" i="107"/>
  <c r="O27" i="107"/>
  <c r="Q22" i="107"/>
  <c r="O22" i="107"/>
  <c r="O21" i="107"/>
  <c r="Q20" i="107"/>
  <c r="O20" i="107"/>
  <c r="Q19" i="107"/>
  <c r="O19" i="107"/>
  <c r="Q18" i="107"/>
  <c r="O18" i="107"/>
  <c r="Q17" i="107"/>
  <c r="O17" i="107"/>
  <c r="Q16" i="107"/>
  <c r="O16" i="107"/>
  <c r="Q15" i="107"/>
  <c r="O15" i="107"/>
  <c r="Q14" i="107"/>
  <c r="O14" i="107"/>
  <c r="Q13" i="107"/>
  <c r="O13" i="107"/>
  <c r="O10" i="107"/>
  <c r="H10" i="107"/>
  <c r="D10" i="107"/>
  <c r="L10" i="107" s="1"/>
  <c r="B10" i="107"/>
  <c r="Q62" i="106"/>
  <c r="O62" i="106"/>
  <c r="Q61" i="106"/>
  <c r="O61" i="106"/>
  <c r="Q60" i="106"/>
  <c r="Q59" i="106"/>
  <c r="O59" i="106"/>
  <c r="Q58" i="106"/>
  <c r="O58" i="106"/>
  <c r="Q57" i="106"/>
  <c r="O57" i="106"/>
  <c r="Q56" i="106"/>
  <c r="O56" i="106"/>
  <c r="Q55" i="106"/>
  <c r="O55" i="106"/>
  <c r="Q54" i="106"/>
  <c r="O54" i="106"/>
  <c r="O52" i="106"/>
  <c r="O47" i="106"/>
  <c r="O46" i="106"/>
  <c r="Q45" i="106"/>
  <c r="O45" i="106"/>
  <c r="Q43" i="106"/>
  <c r="O43" i="106"/>
  <c r="Q42" i="106"/>
  <c r="Q41" i="106"/>
  <c r="O41" i="106"/>
  <c r="Q40" i="106"/>
  <c r="O40" i="106"/>
  <c r="Q39" i="106"/>
  <c r="Q38" i="106"/>
  <c r="O38" i="106"/>
  <c r="Q37" i="106"/>
  <c r="O37" i="106"/>
  <c r="Q36" i="106"/>
  <c r="O36" i="106"/>
  <c r="Q35" i="106"/>
  <c r="O35" i="106"/>
  <c r="O34" i="106"/>
  <c r="O29" i="106"/>
  <c r="Q26" i="106"/>
  <c r="O26" i="106"/>
  <c r="Q25" i="106"/>
  <c r="O25" i="106"/>
  <c r="O24" i="106"/>
  <c r="O23" i="106"/>
  <c r="Q22" i="106"/>
  <c r="Q21" i="106"/>
  <c r="O21" i="106"/>
  <c r="Q20" i="106"/>
  <c r="Q19" i="106"/>
  <c r="O19" i="106"/>
  <c r="Q18" i="106"/>
  <c r="O18" i="106"/>
  <c r="Q17" i="106"/>
  <c r="O17" i="106"/>
  <c r="Q16" i="106"/>
  <c r="O16" i="106"/>
  <c r="O15" i="106"/>
  <c r="Q14" i="106"/>
  <c r="O14" i="106"/>
  <c r="Q13" i="106"/>
  <c r="O13" i="106"/>
  <c r="O10" i="106"/>
  <c r="H10" i="106"/>
  <c r="D10" i="106"/>
  <c r="B10" i="106"/>
  <c r="L10" i="106" s="1"/>
  <c r="Q61" i="105"/>
  <c r="O61" i="105"/>
  <c r="Q60" i="105"/>
  <c r="Q59" i="105"/>
  <c r="O59" i="105"/>
  <c r="Q58" i="105"/>
  <c r="O58" i="105"/>
  <c r="Q57" i="105"/>
  <c r="O57" i="105"/>
  <c r="Q56" i="105"/>
  <c r="O56" i="105"/>
  <c r="Q55" i="105"/>
  <c r="O55" i="105"/>
  <c r="Q54" i="105"/>
  <c r="O54" i="105"/>
  <c r="O48" i="105"/>
  <c r="Q47" i="105"/>
  <c r="O47" i="105"/>
  <c r="O45" i="105"/>
  <c r="Q41" i="105"/>
  <c r="O41" i="105"/>
  <c r="Q40" i="105"/>
  <c r="Q39" i="105"/>
  <c r="O39" i="105"/>
  <c r="Q38" i="105"/>
  <c r="O38" i="105"/>
  <c r="Q37" i="105"/>
  <c r="O37" i="105"/>
  <c r="Q36" i="105"/>
  <c r="O36" i="105"/>
  <c r="Q35" i="105"/>
  <c r="O35" i="105"/>
  <c r="Q34" i="105"/>
  <c r="O34" i="105"/>
  <c r="O28" i="105"/>
  <c r="O27" i="105"/>
  <c r="O25" i="105"/>
  <c r="Q23" i="105"/>
  <c r="Q22" i="105"/>
  <c r="Q21" i="105"/>
  <c r="O21" i="105"/>
  <c r="O20" i="105"/>
  <c r="Q19" i="105"/>
  <c r="O19" i="105"/>
  <c r="Q18" i="105"/>
  <c r="O18" i="105"/>
  <c r="Q17" i="105"/>
  <c r="O17" i="105"/>
  <c r="Q16" i="105"/>
  <c r="O16" i="105"/>
  <c r="Q15" i="105"/>
  <c r="O15" i="105"/>
  <c r="Q14" i="105"/>
  <c r="O14" i="105"/>
  <c r="Q13" i="105"/>
  <c r="O13" i="105"/>
  <c r="H10" i="105"/>
  <c r="D10" i="105"/>
  <c r="B10" i="105"/>
  <c r="L10" i="105" s="1"/>
  <c r="O62" i="104"/>
  <c r="Q61" i="104"/>
  <c r="O61" i="104"/>
  <c r="Q60" i="104"/>
  <c r="O60" i="104"/>
  <c r="Q59" i="104"/>
  <c r="O59" i="104"/>
  <c r="Q58" i="104"/>
  <c r="O58" i="104"/>
  <c r="Q57" i="104"/>
  <c r="O57" i="104"/>
  <c r="Q56" i="104"/>
  <c r="O56" i="104"/>
  <c r="Q55" i="104"/>
  <c r="O55" i="104"/>
  <c r="Q54" i="104"/>
  <c r="O54" i="104"/>
  <c r="O51" i="104"/>
  <c r="O50" i="104"/>
  <c r="O45" i="104"/>
  <c r="O44" i="104"/>
  <c r="O42" i="104"/>
  <c r="O41" i="104"/>
  <c r="Q40" i="104"/>
  <c r="O40" i="104"/>
  <c r="Q39" i="104"/>
  <c r="O39" i="104"/>
  <c r="Q38" i="104"/>
  <c r="O38" i="104"/>
  <c r="Q37" i="104"/>
  <c r="O37" i="104"/>
  <c r="Q36" i="104"/>
  <c r="O36" i="104"/>
  <c r="O35" i="104"/>
  <c r="Q34" i="104"/>
  <c r="O34" i="104"/>
  <c r="O31" i="104"/>
  <c r="O30" i="104"/>
  <c r="Q27" i="104"/>
  <c r="O25" i="104"/>
  <c r="O24" i="104"/>
  <c r="Q23" i="104"/>
  <c r="O22" i="104"/>
  <c r="O21" i="104"/>
  <c r="Q20" i="104"/>
  <c r="O20" i="104"/>
  <c r="Q19" i="104"/>
  <c r="O19" i="104"/>
  <c r="Q18" i="104"/>
  <c r="O18" i="104"/>
  <c r="Q17" i="104"/>
  <c r="O17" i="104"/>
  <c r="Q16" i="104"/>
  <c r="O16" i="104"/>
  <c r="O15" i="104"/>
  <c r="Q14" i="104"/>
  <c r="O14" i="104"/>
  <c r="Q13" i="104"/>
  <c r="O10" i="104"/>
  <c r="H10" i="104"/>
  <c r="D10" i="104"/>
  <c r="B10" i="104"/>
  <c r="L10" i="104" s="1"/>
  <c r="Q62" i="101"/>
  <c r="Q61" i="101"/>
  <c r="O61" i="101"/>
  <c r="Q59" i="101"/>
  <c r="O59" i="101"/>
  <c r="Q58" i="101"/>
  <c r="O58" i="101"/>
  <c r="Q57" i="101"/>
  <c r="O57" i="101"/>
  <c r="Q56" i="101"/>
  <c r="O56" i="101"/>
  <c r="Q55" i="101"/>
  <c r="O55" i="101"/>
  <c r="Q54" i="101"/>
  <c r="O54" i="101"/>
  <c r="O51" i="101"/>
  <c r="Q49" i="101"/>
  <c r="O48" i="101"/>
  <c r="O47" i="101"/>
  <c r="Q46" i="101"/>
  <c r="O46" i="101"/>
  <c r="O45" i="101"/>
  <c r="Q40" i="101"/>
  <c r="O40" i="101"/>
  <c r="Q39" i="101"/>
  <c r="O39" i="101"/>
  <c r="Q38" i="101"/>
  <c r="O38" i="101"/>
  <c r="Q37" i="101"/>
  <c r="O37" i="101"/>
  <c r="Q36" i="101"/>
  <c r="O36" i="101"/>
  <c r="Q35" i="101"/>
  <c r="O35" i="101"/>
  <c r="Q34" i="101"/>
  <c r="O34" i="101"/>
  <c r="O29" i="101"/>
  <c r="O28" i="101"/>
  <c r="Q27" i="101"/>
  <c r="O27" i="101"/>
  <c r="O25" i="101"/>
  <c r="O23" i="101"/>
  <c r="Q22" i="101"/>
  <c r="O21" i="101"/>
  <c r="Q20" i="101"/>
  <c r="Q19" i="101"/>
  <c r="O19" i="101"/>
  <c r="Q18" i="101"/>
  <c r="O18" i="101"/>
  <c r="Q17" i="101"/>
  <c r="O17" i="101"/>
  <c r="Q16" i="101"/>
  <c r="O16" i="101"/>
  <c r="Q15" i="101"/>
  <c r="O15" i="101"/>
  <c r="Q14" i="101"/>
  <c r="O14" i="101"/>
  <c r="Q13" i="101"/>
  <c r="O13" i="101"/>
  <c r="H10" i="101"/>
  <c r="D10" i="101"/>
  <c r="B10" i="101"/>
  <c r="L10" i="101" s="1"/>
  <c r="P14" i="100"/>
  <c r="P15" i="100"/>
  <c r="P16" i="100"/>
  <c r="P17" i="100"/>
  <c r="P18" i="100"/>
  <c r="P19" i="100"/>
  <c r="P20" i="100"/>
  <c r="Q20" i="100" s="1"/>
  <c r="P21" i="100"/>
  <c r="Q21" i="100" s="1"/>
  <c r="P22" i="100"/>
  <c r="P23" i="100"/>
  <c r="P24" i="100"/>
  <c r="P25" i="100"/>
  <c r="P26" i="100"/>
  <c r="P27" i="100"/>
  <c r="Q27" i="100" s="1"/>
  <c r="P28" i="100"/>
  <c r="P29" i="100"/>
  <c r="P30" i="100"/>
  <c r="P31" i="100"/>
  <c r="Q31" i="100" s="1"/>
  <c r="P32" i="100"/>
  <c r="P33" i="100"/>
  <c r="P34" i="100"/>
  <c r="P35" i="100"/>
  <c r="P36" i="100"/>
  <c r="P37" i="100"/>
  <c r="P38" i="100"/>
  <c r="P39" i="100"/>
  <c r="P40" i="100"/>
  <c r="Q40" i="100" s="1"/>
  <c r="P41" i="100"/>
  <c r="P42" i="100"/>
  <c r="P43" i="100"/>
  <c r="P44" i="100"/>
  <c r="Q44" i="100" s="1"/>
  <c r="P45" i="100"/>
  <c r="P46" i="100"/>
  <c r="P47" i="100"/>
  <c r="Q47" i="100" s="1"/>
  <c r="P48" i="100"/>
  <c r="P49" i="100"/>
  <c r="P50" i="100"/>
  <c r="P51" i="100"/>
  <c r="P52" i="100"/>
  <c r="P53" i="100"/>
  <c r="P54" i="100"/>
  <c r="P55" i="100"/>
  <c r="P56" i="100"/>
  <c r="P57" i="100"/>
  <c r="P58" i="100"/>
  <c r="P59" i="100"/>
  <c r="P60" i="100"/>
  <c r="Q60" i="100" s="1"/>
  <c r="P61" i="100"/>
  <c r="Q61" i="100" s="1"/>
  <c r="P62" i="100"/>
  <c r="P13" i="100"/>
  <c r="G14" i="100"/>
  <c r="G15" i="100"/>
  <c r="G16" i="100"/>
  <c r="G17" i="100"/>
  <c r="G18" i="100"/>
  <c r="G19" i="100"/>
  <c r="G20" i="100"/>
  <c r="G21" i="100"/>
  <c r="G22" i="100"/>
  <c r="G23" i="100"/>
  <c r="G24" i="100"/>
  <c r="G25" i="100"/>
  <c r="G26" i="100"/>
  <c r="G27" i="100"/>
  <c r="G28" i="100"/>
  <c r="G29" i="100"/>
  <c r="G30" i="100"/>
  <c r="G31" i="100"/>
  <c r="G32" i="100"/>
  <c r="G33" i="100"/>
  <c r="G34" i="100"/>
  <c r="G35" i="100"/>
  <c r="G36" i="100"/>
  <c r="G37" i="100"/>
  <c r="G38" i="100"/>
  <c r="G39" i="100"/>
  <c r="G40" i="100"/>
  <c r="G41" i="100"/>
  <c r="G42" i="100"/>
  <c r="G43" i="100"/>
  <c r="G44" i="100"/>
  <c r="G45" i="100"/>
  <c r="G46" i="100"/>
  <c r="G47" i="100"/>
  <c r="G48" i="100"/>
  <c r="G49" i="100"/>
  <c r="G50" i="100"/>
  <c r="G51" i="100"/>
  <c r="G52" i="100"/>
  <c r="G53" i="100"/>
  <c r="G54" i="100"/>
  <c r="G55" i="100"/>
  <c r="G56" i="100"/>
  <c r="G57" i="100"/>
  <c r="G58" i="100"/>
  <c r="G59" i="100"/>
  <c r="G60" i="100"/>
  <c r="G61" i="100"/>
  <c r="G62" i="100"/>
  <c r="G13" i="100"/>
  <c r="D14" i="100"/>
  <c r="D15" i="100"/>
  <c r="D16" i="100"/>
  <c r="D17" i="100"/>
  <c r="D18" i="100"/>
  <c r="D19" i="100"/>
  <c r="D20" i="100"/>
  <c r="D21" i="100"/>
  <c r="O21" i="100" s="1"/>
  <c r="D22" i="100"/>
  <c r="D23" i="100"/>
  <c r="O23" i="100" s="1"/>
  <c r="D24" i="100"/>
  <c r="D25" i="100"/>
  <c r="D26" i="100"/>
  <c r="O26" i="100" s="1"/>
  <c r="D27" i="100"/>
  <c r="O27" i="100" s="1"/>
  <c r="D28" i="100"/>
  <c r="O28" i="100" s="1"/>
  <c r="D29" i="100"/>
  <c r="O29" i="100" s="1"/>
  <c r="D30" i="100"/>
  <c r="D31" i="100"/>
  <c r="D32" i="100"/>
  <c r="O32" i="100" s="1"/>
  <c r="D33" i="100"/>
  <c r="O33" i="100" s="1"/>
  <c r="D34" i="100"/>
  <c r="D35" i="100"/>
  <c r="D36" i="100"/>
  <c r="D37" i="100"/>
  <c r="D38" i="100"/>
  <c r="D39" i="100"/>
  <c r="D40" i="100"/>
  <c r="D41" i="100"/>
  <c r="O41" i="100" s="1"/>
  <c r="D42" i="100"/>
  <c r="D43" i="100"/>
  <c r="O43" i="100" s="1"/>
  <c r="D44" i="100"/>
  <c r="D45" i="100"/>
  <c r="D46" i="100"/>
  <c r="O46" i="100" s="1"/>
  <c r="D47" i="100"/>
  <c r="O47" i="100" s="1"/>
  <c r="D48" i="100"/>
  <c r="O48" i="100" s="1"/>
  <c r="D49" i="100"/>
  <c r="O49" i="100" s="1"/>
  <c r="D50" i="100"/>
  <c r="D51" i="100"/>
  <c r="O51" i="100" s="1"/>
  <c r="D52" i="100"/>
  <c r="O52" i="100" s="1"/>
  <c r="D53" i="100"/>
  <c r="O53" i="100" s="1"/>
  <c r="D54" i="100"/>
  <c r="D55" i="100"/>
  <c r="D56" i="100"/>
  <c r="D57" i="100"/>
  <c r="D58" i="100"/>
  <c r="D59" i="100"/>
  <c r="D60" i="100"/>
  <c r="D61" i="100"/>
  <c r="O61" i="100" s="1"/>
  <c r="D62" i="100"/>
  <c r="D13" i="100"/>
  <c r="P14" i="99"/>
  <c r="P15" i="99"/>
  <c r="Q15" i="99" s="1"/>
  <c r="P16" i="99"/>
  <c r="P17" i="99"/>
  <c r="P18" i="99"/>
  <c r="P19" i="99"/>
  <c r="P20" i="99"/>
  <c r="P21" i="99"/>
  <c r="P22" i="99"/>
  <c r="P23" i="99"/>
  <c r="P24" i="99"/>
  <c r="P25" i="99"/>
  <c r="P26" i="99"/>
  <c r="P27" i="99"/>
  <c r="P28" i="99"/>
  <c r="P29" i="99"/>
  <c r="P30" i="99"/>
  <c r="P31" i="99"/>
  <c r="P32" i="99"/>
  <c r="Q32" i="99" s="1"/>
  <c r="P33" i="99"/>
  <c r="P34" i="99"/>
  <c r="P35" i="99"/>
  <c r="Q35" i="99" s="1"/>
  <c r="P36" i="99"/>
  <c r="P37" i="99"/>
  <c r="P38" i="99"/>
  <c r="P39" i="99"/>
  <c r="P40" i="99"/>
  <c r="P41" i="99"/>
  <c r="P42" i="99"/>
  <c r="P43" i="99"/>
  <c r="P44" i="99"/>
  <c r="P45" i="99"/>
  <c r="P46" i="99"/>
  <c r="Q46" i="99" s="1"/>
  <c r="P47" i="99"/>
  <c r="P48" i="99"/>
  <c r="P49" i="99"/>
  <c r="P50" i="99"/>
  <c r="P51" i="99"/>
  <c r="P52" i="99"/>
  <c r="P53" i="99"/>
  <c r="P54" i="99"/>
  <c r="P55" i="99"/>
  <c r="Q55" i="99" s="1"/>
  <c r="P56" i="99"/>
  <c r="P57" i="99"/>
  <c r="P58" i="99"/>
  <c r="P59" i="99"/>
  <c r="P60" i="99"/>
  <c r="P61" i="99"/>
  <c r="P62" i="99"/>
  <c r="P13" i="99"/>
  <c r="G14" i="99"/>
  <c r="G15" i="99"/>
  <c r="G16" i="99"/>
  <c r="G17" i="99"/>
  <c r="G18" i="99"/>
  <c r="G19" i="99"/>
  <c r="G20" i="99"/>
  <c r="G21" i="99"/>
  <c r="G22" i="99"/>
  <c r="G23" i="99"/>
  <c r="G24" i="99"/>
  <c r="G25" i="99"/>
  <c r="G26" i="99"/>
  <c r="G27" i="99"/>
  <c r="G28" i="99"/>
  <c r="G29" i="99"/>
  <c r="G30" i="99"/>
  <c r="G31" i="99"/>
  <c r="G32" i="99"/>
  <c r="G33" i="99"/>
  <c r="G34" i="99"/>
  <c r="G35" i="99"/>
  <c r="G36" i="99"/>
  <c r="G37" i="99"/>
  <c r="G38" i="99"/>
  <c r="G39" i="99"/>
  <c r="G40" i="99"/>
  <c r="G41" i="99"/>
  <c r="G42" i="99"/>
  <c r="G43" i="99"/>
  <c r="G44" i="99"/>
  <c r="G45" i="99"/>
  <c r="G46" i="99"/>
  <c r="G47" i="99"/>
  <c r="G48" i="99"/>
  <c r="G49" i="99"/>
  <c r="G50" i="99"/>
  <c r="G51" i="99"/>
  <c r="G52" i="99"/>
  <c r="G53" i="99"/>
  <c r="G54" i="99"/>
  <c r="G55" i="99"/>
  <c r="G56" i="99"/>
  <c r="G57" i="99"/>
  <c r="G58" i="99"/>
  <c r="G59" i="99"/>
  <c r="G60" i="99"/>
  <c r="G61" i="99"/>
  <c r="G62" i="99"/>
  <c r="G13" i="99"/>
  <c r="D14" i="99"/>
  <c r="D15" i="99"/>
  <c r="D16" i="99"/>
  <c r="O16" i="99" s="1"/>
  <c r="D17" i="99"/>
  <c r="D18" i="99"/>
  <c r="D19" i="99"/>
  <c r="D20" i="99"/>
  <c r="D21" i="99"/>
  <c r="D22" i="99"/>
  <c r="D23" i="99"/>
  <c r="D24" i="99"/>
  <c r="O24" i="99" s="1"/>
  <c r="D25" i="99"/>
  <c r="O25" i="99" s="1"/>
  <c r="D26" i="99"/>
  <c r="O26" i="99" s="1"/>
  <c r="D27" i="99"/>
  <c r="D28" i="99"/>
  <c r="D29" i="99"/>
  <c r="O29" i="99" s="1"/>
  <c r="D30" i="99"/>
  <c r="O30" i="99" s="1"/>
  <c r="D31" i="99"/>
  <c r="O31" i="99" s="1"/>
  <c r="D32" i="99"/>
  <c r="O32" i="99" s="1"/>
  <c r="D33" i="99"/>
  <c r="O33" i="99" s="1"/>
  <c r="D34" i="99"/>
  <c r="D35" i="99"/>
  <c r="D36" i="99"/>
  <c r="O36" i="99" s="1"/>
  <c r="D37" i="99"/>
  <c r="D38" i="99"/>
  <c r="D39" i="99"/>
  <c r="D40" i="99"/>
  <c r="D41" i="99"/>
  <c r="D42" i="99"/>
  <c r="D43" i="99"/>
  <c r="D44" i="99"/>
  <c r="O44" i="99" s="1"/>
  <c r="D45" i="99"/>
  <c r="O45" i="99" s="1"/>
  <c r="D46" i="99"/>
  <c r="O46" i="99" s="1"/>
  <c r="D47" i="99"/>
  <c r="D48" i="99"/>
  <c r="D49" i="99"/>
  <c r="O49" i="99" s="1"/>
  <c r="D50" i="99"/>
  <c r="O50" i="99" s="1"/>
  <c r="D51" i="99"/>
  <c r="O51" i="99" s="1"/>
  <c r="D52" i="99"/>
  <c r="O52" i="99" s="1"/>
  <c r="D53" i="99"/>
  <c r="O53" i="99" s="1"/>
  <c r="D54" i="99"/>
  <c r="D55" i="99"/>
  <c r="D56" i="99"/>
  <c r="O56" i="99" s="1"/>
  <c r="D57" i="99"/>
  <c r="D58" i="99"/>
  <c r="D59" i="99"/>
  <c r="D60" i="99"/>
  <c r="D61" i="99"/>
  <c r="D62" i="99"/>
  <c r="O62" i="99" s="1"/>
  <c r="D13" i="99"/>
  <c r="P14" i="98"/>
  <c r="P15" i="98"/>
  <c r="P16" i="98"/>
  <c r="P17" i="98"/>
  <c r="Q17" i="98" s="1"/>
  <c r="P18" i="98"/>
  <c r="P19" i="98"/>
  <c r="Q19" i="98" s="1"/>
  <c r="P20" i="98"/>
  <c r="P21" i="98"/>
  <c r="P22" i="98"/>
  <c r="P23" i="98"/>
  <c r="P24" i="98"/>
  <c r="P25" i="98"/>
  <c r="P26" i="98"/>
  <c r="P27" i="98"/>
  <c r="P28" i="98"/>
  <c r="P29" i="98"/>
  <c r="P30" i="98"/>
  <c r="Q30" i="98" s="1"/>
  <c r="P31" i="98"/>
  <c r="Q31" i="98" s="1"/>
  <c r="P32" i="98"/>
  <c r="P33" i="98"/>
  <c r="P34" i="98"/>
  <c r="P35" i="98"/>
  <c r="P36" i="98"/>
  <c r="P37" i="98"/>
  <c r="Q37" i="98" s="1"/>
  <c r="P38" i="98"/>
  <c r="P39" i="98"/>
  <c r="P40" i="98"/>
  <c r="P41" i="98"/>
  <c r="P42" i="98"/>
  <c r="Q42" i="98" s="1"/>
  <c r="P43" i="98"/>
  <c r="Q43" i="98" s="1"/>
  <c r="P44" i="98"/>
  <c r="P45" i="98"/>
  <c r="P46" i="98"/>
  <c r="P47" i="98"/>
  <c r="P48" i="98"/>
  <c r="P49" i="98"/>
  <c r="P50" i="98"/>
  <c r="P51" i="98"/>
  <c r="P52" i="98"/>
  <c r="P53" i="98"/>
  <c r="Q53" i="98" s="1"/>
  <c r="P54" i="98"/>
  <c r="P55" i="98"/>
  <c r="P56" i="98"/>
  <c r="P57" i="98"/>
  <c r="P58" i="98"/>
  <c r="P59" i="98"/>
  <c r="P60" i="98"/>
  <c r="P61" i="98"/>
  <c r="P62" i="98"/>
  <c r="P13" i="98"/>
  <c r="Q13" i="98"/>
  <c r="G14" i="98"/>
  <c r="G15" i="98"/>
  <c r="G16" i="98"/>
  <c r="G17" i="98"/>
  <c r="G18" i="98"/>
  <c r="G19" i="98"/>
  <c r="G20" i="98"/>
  <c r="G21" i="98"/>
  <c r="G22" i="98"/>
  <c r="G23" i="98"/>
  <c r="G24" i="98"/>
  <c r="G25" i="98"/>
  <c r="G26" i="98"/>
  <c r="Q26" i="98" s="1"/>
  <c r="G27" i="98"/>
  <c r="G28" i="98"/>
  <c r="G29" i="98"/>
  <c r="G30" i="98"/>
  <c r="G31" i="98"/>
  <c r="G32" i="98"/>
  <c r="G33" i="98"/>
  <c r="G34" i="98"/>
  <c r="G35" i="98"/>
  <c r="G36" i="98"/>
  <c r="G37" i="98"/>
  <c r="G38" i="98"/>
  <c r="G39" i="98"/>
  <c r="G40" i="98"/>
  <c r="G41" i="98"/>
  <c r="G42" i="98"/>
  <c r="G43" i="98"/>
  <c r="G44" i="98"/>
  <c r="G45" i="98"/>
  <c r="G46" i="98"/>
  <c r="Q46" i="98" s="1"/>
  <c r="G47" i="98"/>
  <c r="G48" i="98"/>
  <c r="G49" i="98"/>
  <c r="G50" i="98"/>
  <c r="G51" i="98"/>
  <c r="G52" i="98"/>
  <c r="G53" i="98"/>
  <c r="G54" i="98"/>
  <c r="G55" i="98"/>
  <c r="G56" i="98"/>
  <c r="G57" i="98"/>
  <c r="G58" i="98"/>
  <c r="G59" i="98"/>
  <c r="G60" i="98"/>
  <c r="G61" i="98"/>
  <c r="G62" i="98"/>
  <c r="G13" i="98"/>
  <c r="D14" i="98"/>
  <c r="D15" i="98"/>
  <c r="D16" i="98"/>
  <c r="D17" i="98"/>
  <c r="D18" i="98"/>
  <c r="D19" i="98"/>
  <c r="D20" i="98"/>
  <c r="D21" i="98"/>
  <c r="D22" i="98"/>
  <c r="D23" i="98"/>
  <c r="O23" i="98" s="1"/>
  <c r="D24" i="98"/>
  <c r="O24" i="98" s="1"/>
  <c r="D25" i="98"/>
  <c r="O25" i="98" s="1"/>
  <c r="D26" i="98"/>
  <c r="D27" i="98"/>
  <c r="D28" i="98"/>
  <c r="O28" i="98" s="1"/>
  <c r="D29" i="98"/>
  <c r="O29" i="98" s="1"/>
  <c r="D30" i="98"/>
  <c r="O30" i="98" s="1"/>
  <c r="D31" i="98"/>
  <c r="O31" i="98" s="1"/>
  <c r="D32" i="98"/>
  <c r="O32" i="98" s="1"/>
  <c r="D33" i="98"/>
  <c r="O33" i="98" s="1"/>
  <c r="D34" i="98"/>
  <c r="D35" i="98"/>
  <c r="D36" i="98"/>
  <c r="D37" i="98"/>
  <c r="D38" i="98"/>
  <c r="D39" i="98"/>
  <c r="D40" i="98"/>
  <c r="D41" i="98"/>
  <c r="D42" i="98"/>
  <c r="D43" i="98"/>
  <c r="O43" i="98" s="1"/>
  <c r="D44" i="98"/>
  <c r="O44" i="98" s="1"/>
  <c r="D45" i="98"/>
  <c r="O45" i="98" s="1"/>
  <c r="D46" i="98"/>
  <c r="D47" i="98"/>
  <c r="D48" i="98"/>
  <c r="O48" i="98" s="1"/>
  <c r="D49" i="98"/>
  <c r="O49" i="98" s="1"/>
  <c r="D50" i="98"/>
  <c r="O50" i="98" s="1"/>
  <c r="D51" i="98"/>
  <c r="O51" i="98" s="1"/>
  <c r="D52" i="98"/>
  <c r="O52" i="98" s="1"/>
  <c r="D53" i="98"/>
  <c r="O53" i="98" s="1"/>
  <c r="D54" i="98"/>
  <c r="D55" i="98"/>
  <c r="D56" i="98"/>
  <c r="D57" i="98"/>
  <c r="D58" i="98"/>
  <c r="D59" i="98"/>
  <c r="D60" i="98"/>
  <c r="D61" i="98"/>
  <c r="D62" i="98"/>
  <c r="D13" i="98"/>
  <c r="P14" i="97"/>
  <c r="P15" i="97"/>
  <c r="P16" i="97"/>
  <c r="P17" i="97"/>
  <c r="P18" i="97"/>
  <c r="P19" i="97"/>
  <c r="P20" i="97"/>
  <c r="P21" i="97"/>
  <c r="P22" i="97"/>
  <c r="Q22" i="97" s="1"/>
  <c r="P23" i="97"/>
  <c r="Q23" i="97" s="1"/>
  <c r="P24" i="97"/>
  <c r="P25" i="97"/>
  <c r="P26" i="97"/>
  <c r="P27" i="97"/>
  <c r="P28" i="97"/>
  <c r="P29" i="97"/>
  <c r="P30" i="97"/>
  <c r="P31" i="97"/>
  <c r="P32" i="97"/>
  <c r="P33" i="97"/>
  <c r="P34" i="97"/>
  <c r="P35" i="97"/>
  <c r="P36" i="97"/>
  <c r="P37" i="97"/>
  <c r="P38" i="97"/>
  <c r="P39" i="97"/>
  <c r="P40" i="97"/>
  <c r="P41" i="97"/>
  <c r="Q41" i="97" s="1"/>
  <c r="P42" i="97"/>
  <c r="P43" i="97"/>
  <c r="P44" i="97"/>
  <c r="P45" i="97"/>
  <c r="P46" i="97"/>
  <c r="P47" i="97"/>
  <c r="Q47" i="97" s="1"/>
  <c r="P48" i="97"/>
  <c r="Q48" i="97" s="1"/>
  <c r="P49" i="97"/>
  <c r="Q49" i="97" s="1"/>
  <c r="P50" i="97"/>
  <c r="P51" i="97"/>
  <c r="P52" i="97"/>
  <c r="P53" i="97"/>
  <c r="P54" i="97"/>
  <c r="P55" i="97"/>
  <c r="P56" i="97"/>
  <c r="P57" i="97"/>
  <c r="P58" i="97"/>
  <c r="P59" i="97"/>
  <c r="P60" i="97"/>
  <c r="P61" i="97"/>
  <c r="Q61" i="97" s="1"/>
  <c r="P62" i="97"/>
  <c r="Q62" i="97" s="1"/>
  <c r="P13" i="97"/>
  <c r="G14" i="97"/>
  <c r="G15" i="97"/>
  <c r="G16" i="97"/>
  <c r="G17" i="97"/>
  <c r="G18" i="97"/>
  <c r="G19" i="97"/>
  <c r="G20" i="97"/>
  <c r="G21" i="97"/>
  <c r="G22" i="97"/>
  <c r="G23" i="97"/>
  <c r="G24" i="97"/>
  <c r="G25" i="97"/>
  <c r="G26" i="97"/>
  <c r="G27" i="97"/>
  <c r="G28" i="97"/>
  <c r="G29" i="97"/>
  <c r="G30" i="97"/>
  <c r="G31" i="97"/>
  <c r="G32" i="97"/>
  <c r="G33" i="97"/>
  <c r="G34" i="97"/>
  <c r="G35" i="97"/>
  <c r="G36" i="97"/>
  <c r="G37" i="97"/>
  <c r="G38" i="97"/>
  <c r="G39" i="97"/>
  <c r="G40" i="97"/>
  <c r="G41" i="97"/>
  <c r="G42" i="97"/>
  <c r="G43" i="97"/>
  <c r="G44" i="97"/>
  <c r="G45" i="97"/>
  <c r="G46" i="97"/>
  <c r="G47" i="97"/>
  <c r="G48" i="97"/>
  <c r="G49" i="97"/>
  <c r="G50" i="97"/>
  <c r="G51" i="97"/>
  <c r="G52" i="97"/>
  <c r="G53" i="97"/>
  <c r="G54" i="97"/>
  <c r="G55" i="97"/>
  <c r="G56" i="97"/>
  <c r="G57" i="97"/>
  <c r="G58" i="97"/>
  <c r="G59" i="97"/>
  <c r="G60" i="97"/>
  <c r="G61" i="97"/>
  <c r="G62" i="97"/>
  <c r="G13" i="97"/>
  <c r="D14" i="97"/>
  <c r="D15" i="97"/>
  <c r="D16" i="97"/>
  <c r="D17" i="97"/>
  <c r="D18" i="97"/>
  <c r="D19" i="97"/>
  <c r="D20" i="97"/>
  <c r="D21" i="97"/>
  <c r="O21" i="97" s="1"/>
  <c r="D22" i="97"/>
  <c r="D23" i="97"/>
  <c r="O23" i="97" s="1"/>
  <c r="D24" i="97"/>
  <c r="O24" i="97" s="1"/>
  <c r="D25" i="97"/>
  <c r="D26" i="97"/>
  <c r="D27" i="97"/>
  <c r="O27" i="97" s="1"/>
  <c r="D28" i="97"/>
  <c r="O28" i="97" s="1"/>
  <c r="D29" i="97"/>
  <c r="O29" i="97" s="1"/>
  <c r="D30" i="97"/>
  <c r="O30" i="97" s="1"/>
  <c r="D31" i="97"/>
  <c r="D32" i="97"/>
  <c r="O32" i="97" s="1"/>
  <c r="D33" i="97"/>
  <c r="O33" i="97" s="1"/>
  <c r="D34" i="97"/>
  <c r="D35" i="97"/>
  <c r="D36" i="97"/>
  <c r="D37" i="97"/>
  <c r="D38" i="97"/>
  <c r="D39" i="97"/>
  <c r="D40" i="97"/>
  <c r="D41" i="97"/>
  <c r="O41" i="97" s="1"/>
  <c r="D42" i="97"/>
  <c r="D43" i="97"/>
  <c r="O43" i="97" s="1"/>
  <c r="D44" i="97"/>
  <c r="O44" i="97" s="1"/>
  <c r="D45" i="97"/>
  <c r="D46" i="97"/>
  <c r="D47" i="97"/>
  <c r="O47" i="97" s="1"/>
  <c r="D48" i="97"/>
  <c r="O48" i="97" s="1"/>
  <c r="D49" i="97"/>
  <c r="O49" i="97" s="1"/>
  <c r="D50" i="97"/>
  <c r="O50" i="97" s="1"/>
  <c r="D51" i="97"/>
  <c r="D52" i="97"/>
  <c r="O52" i="97" s="1"/>
  <c r="D53" i="97"/>
  <c r="O53" i="97" s="1"/>
  <c r="D54" i="97"/>
  <c r="D55" i="97"/>
  <c r="D56" i="97"/>
  <c r="D57" i="97"/>
  <c r="D58" i="97"/>
  <c r="D59" i="97"/>
  <c r="D60" i="97"/>
  <c r="D61" i="97"/>
  <c r="O61" i="97" s="1"/>
  <c r="D62" i="97"/>
  <c r="D13" i="97"/>
  <c r="P14" i="96"/>
  <c r="P15" i="96"/>
  <c r="P16" i="96"/>
  <c r="P17" i="96"/>
  <c r="P18" i="96"/>
  <c r="P19" i="96"/>
  <c r="P20" i="96"/>
  <c r="P21" i="96"/>
  <c r="P22" i="96"/>
  <c r="P23" i="96"/>
  <c r="P24" i="96"/>
  <c r="P25" i="96"/>
  <c r="Q25" i="96" s="1"/>
  <c r="P26" i="96"/>
  <c r="P27" i="96"/>
  <c r="P28" i="96"/>
  <c r="P29" i="96"/>
  <c r="P30" i="96"/>
  <c r="P31" i="96"/>
  <c r="P32" i="96"/>
  <c r="P33" i="96"/>
  <c r="P34" i="96"/>
  <c r="P35" i="96"/>
  <c r="P36" i="96"/>
  <c r="P37" i="96"/>
  <c r="P38" i="96"/>
  <c r="P39" i="96"/>
  <c r="P40" i="96"/>
  <c r="P41" i="96"/>
  <c r="Q41" i="96" s="1"/>
  <c r="P42" i="96"/>
  <c r="P43" i="96"/>
  <c r="P44" i="96"/>
  <c r="P45" i="96"/>
  <c r="P46" i="96"/>
  <c r="P47" i="96"/>
  <c r="P48" i="96"/>
  <c r="P49" i="96"/>
  <c r="P50" i="96"/>
  <c r="P51" i="96"/>
  <c r="P52" i="96"/>
  <c r="P53" i="96"/>
  <c r="P54" i="96"/>
  <c r="P55" i="96"/>
  <c r="P56" i="96"/>
  <c r="P57" i="96"/>
  <c r="P58" i="96"/>
  <c r="P59" i="96"/>
  <c r="P60" i="96"/>
  <c r="P61" i="96"/>
  <c r="Q61" i="96" s="1"/>
  <c r="P62" i="96"/>
  <c r="P13" i="96"/>
  <c r="G62" i="96"/>
  <c r="G61" i="96"/>
  <c r="G60" i="96"/>
  <c r="G59" i="96"/>
  <c r="G58" i="96"/>
  <c r="G57" i="96"/>
  <c r="G56" i="96"/>
  <c r="G55" i="96"/>
  <c r="G54" i="96"/>
  <c r="G53" i="96"/>
  <c r="G52" i="96"/>
  <c r="G51" i="96"/>
  <c r="G50" i="96"/>
  <c r="G49" i="96"/>
  <c r="G48" i="96"/>
  <c r="G47" i="96"/>
  <c r="G46" i="96"/>
  <c r="G45" i="96"/>
  <c r="G44" i="96"/>
  <c r="G43" i="96"/>
  <c r="G42" i="96"/>
  <c r="G41" i="96"/>
  <c r="G40" i="96"/>
  <c r="G39" i="96"/>
  <c r="G38" i="96"/>
  <c r="G37" i="96"/>
  <c r="G36" i="96"/>
  <c r="G35" i="96"/>
  <c r="G34" i="96"/>
  <c r="G33" i="96"/>
  <c r="G32" i="96"/>
  <c r="G31" i="96"/>
  <c r="G30" i="96"/>
  <c r="G29" i="96"/>
  <c r="G28" i="96"/>
  <c r="G27" i="96"/>
  <c r="G26" i="96"/>
  <c r="G25" i="96"/>
  <c r="G24" i="96"/>
  <c r="G23" i="96"/>
  <c r="G22" i="96"/>
  <c r="G21" i="96"/>
  <c r="G20" i="96"/>
  <c r="G19" i="96"/>
  <c r="G18" i="96"/>
  <c r="G17" i="96"/>
  <c r="G16" i="96"/>
  <c r="G15" i="96"/>
  <c r="G14" i="96"/>
  <c r="Q28" i="96"/>
  <c r="G13" i="96"/>
  <c r="D14" i="96"/>
  <c r="D15" i="96"/>
  <c r="D16" i="96"/>
  <c r="D17" i="96"/>
  <c r="D18" i="96"/>
  <c r="D19" i="96"/>
  <c r="D20" i="96"/>
  <c r="D21" i="96"/>
  <c r="D22" i="96"/>
  <c r="O22" i="96" s="1"/>
  <c r="D23" i="96"/>
  <c r="D24" i="96"/>
  <c r="O24" i="96" s="1"/>
  <c r="D25" i="96"/>
  <c r="D26" i="96"/>
  <c r="O26" i="96" s="1"/>
  <c r="D27" i="96"/>
  <c r="D28" i="96"/>
  <c r="O28" i="96" s="1"/>
  <c r="D29" i="96"/>
  <c r="O29" i="96" s="1"/>
  <c r="D30" i="96"/>
  <c r="D31" i="96"/>
  <c r="O31" i="96" s="1"/>
  <c r="D32" i="96"/>
  <c r="O32" i="96" s="1"/>
  <c r="D33" i="96"/>
  <c r="O33" i="96" s="1"/>
  <c r="D34" i="96"/>
  <c r="D35" i="96"/>
  <c r="D36" i="96"/>
  <c r="D37" i="96"/>
  <c r="D38" i="96"/>
  <c r="D39" i="96"/>
  <c r="D40" i="96"/>
  <c r="D41" i="96"/>
  <c r="D42" i="96"/>
  <c r="O42" i="96" s="1"/>
  <c r="D43" i="96"/>
  <c r="D44" i="96"/>
  <c r="O44" i="96" s="1"/>
  <c r="D45" i="96"/>
  <c r="O45" i="96" s="1"/>
  <c r="D46" i="96"/>
  <c r="O46" i="96" s="1"/>
  <c r="D47" i="96"/>
  <c r="D48" i="96"/>
  <c r="O48" i="96" s="1"/>
  <c r="D49" i="96"/>
  <c r="O49" i="96" s="1"/>
  <c r="D50" i="96"/>
  <c r="D51" i="96"/>
  <c r="O51" i="96" s="1"/>
  <c r="D52" i="96"/>
  <c r="O52" i="96" s="1"/>
  <c r="D53" i="96"/>
  <c r="O53" i="96" s="1"/>
  <c r="D54" i="96"/>
  <c r="D55" i="96"/>
  <c r="D56" i="96"/>
  <c r="D57" i="96"/>
  <c r="D58" i="96"/>
  <c r="D59" i="96"/>
  <c r="D60" i="96"/>
  <c r="D61" i="96"/>
  <c r="D62" i="96"/>
  <c r="O62" i="96" s="1"/>
  <c r="D13" i="96"/>
  <c r="P14" i="95"/>
  <c r="P15" i="95"/>
  <c r="P16" i="95"/>
  <c r="P17" i="95"/>
  <c r="P18" i="95"/>
  <c r="P19" i="95"/>
  <c r="P20" i="95"/>
  <c r="P21" i="95"/>
  <c r="P22" i="95"/>
  <c r="P23" i="95"/>
  <c r="P24" i="95"/>
  <c r="P25" i="95"/>
  <c r="P26" i="95"/>
  <c r="Q26" i="95" s="1"/>
  <c r="P27" i="95"/>
  <c r="P28" i="95"/>
  <c r="P29" i="95"/>
  <c r="P30" i="95"/>
  <c r="P31" i="95"/>
  <c r="P32" i="95"/>
  <c r="P33" i="95"/>
  <c r="P34" i="95"/>
  <c r="P35" i="95"/>
  <c r="Q35" i="95" s="1"/>
  <c r="P36" i="95"/>
  <c r="P37" i="95"/>
  <c r="P38" i="95"/>
  <c r="P39" i="95"/>
  <c r="P40" i="95"/>
  <c r="P41" i="95"/>
  <c r="P42" i="95"/>
  <c r="P43" i="95"/>
  <c r="P44" i="95"/>
  <c r="P45" i="95"/>
  <c r="Q45" i="95" s="1"/>
  <c r="P46" i="95"/>
  <c r="Q46" i="95" s="1"/>
  <c r="P47" i="95"/>
  <c r="Q47" i="95" s="1"/>
  <c r="P48" i="95"/>
  <c r="P49" i="95"/>
  <c r="P50" i="95"/>
  <c r="P51" i="95"/>
  <c r="P52" i="95"/>
  <c r="P53" i="95"/>
  <c r="Q53" i="95" s="1"/>
  <c r="P54" i="95"/>
  <c r="P55" i="95"/>
  <c r="P56" i="95"/>
  <c r="P57" i="95"/>
  <c r="P58" i="95"/>
  <c r="P59" i="95"/>
  <c r="P60" i="95"/>
  <c r="P61" i="95"/>
  <c r="P62" i="95"/>
  <c r="P13" i="95"/>
  <c r="G14" i="95"/>
  <c r="G15" i="95"/>
  <c r="G16" i="95"/>
  <c r="G17" i="95"/>
  <c r="G18" i="95"/>
  <c r="G19" i="95"/>
  <c r="G20" i="95"/>
  <c r="Q20" i="95" s="1"/>
  <c r="G21" i="95"/>
  <c r="G22" i="95"/>
  <c r="G23" i="95"/>
  <c r="G24" i="95"/>
  <c r="G25" i="95"/>
  <c r="G26" i="95"/>
  <c r="G27" i="95"/>
  <c r="G28" i="95"/>
  <c r="G29" i="95"/>
  <c r="G30" i="95"/>
  <c r="G31" i="95"/>
  <c r="G32" i="95"/>
  <c r="G33" i="95"/>
  <c r="G34" i="95"/>
  <c r="G35" i="95"/>
  <c r="G36" i="95"/>
  <c r="G37" i="95"/>
  <c r="G38" i="95"/>
  <c r="G39" i="95"/>
  <c r="G40" i="95"/>
  <c r="Q40" i="95" s="1"/>
  <c r="G41" i="95"/>
  <c r="G42" i="95"/>
  <c r="G43" i="95"/>
  <c r="G44" i="95"/>
  <c r="G45" i="95"/>
  <c r="G46" i="95"/>
  <c r="G47" i="95"/>
  <c r="G48" i="95"/>
  <c r="G49" i="95"/>
  <c r="G50" i="95"/>
  <c r="G51" i="95"/>
  <c r="G52" i="95"/>
  <c r="G53" i="95"/>
  <c r="G54" i="95"/>
  <c r="G55" i="95"/>
  <c r="G56" i="95"/>
  <c r="G57" i="95"/>
  <c r="G58" i="95"/>
  <c r="G59" i="95"/>
  <c r="G60" i="95"/>
  <c r="Q60" i="95" s="1"/>
  <c r="G61" i="95"/>
  <c r="G62" i="95"/>
  <c r="G13" i="95"/>
  <c r="D14" i="95"/>
  <c r="D15" i="95"/>
  <c r="D16" i="95"/>
  <c r="D17" i="95"/>
  <c r="D18" i="95"/>
  <c r="D19" i="95"/>
  <c r="D20" i="95"/>
  <c r="D21" i="95"/>
  <c r="O21" i="95" s="1"/>
  <c r="D22" i="95"/>
  <c r="D23" i="95"/>
  <c r="D24" i="95"/>
  <c r="O24" i="95" s="1"/>
  <c r="D25" i="95"/>
  <c r="D26" i="95"/>
  <c r="D27" i="95"/>
  <c r="D28" i="95"/>
  <c r="O28" i="95" s="1"/>
  <c r="D29" i="95"/>
  <c r="O29" i="95" s="1"/>
  <c r="D30" i="95"/>
  <c r="O30" i="95" s="1"/>
  <c r="D31" i="95"/>
  <c r="O31" i="95" s="1"/>
  <c r="D32" i="95"/>
  <c r="D33" i="95"/>
  <c r="O33" i="95" s="1"/>
  <c r="D34" i="95"/>
  <c r="D35" i="95"/>
  <c r="D36" i="95"/>
  <c r="D37" i="95"/>
  <c r="D38" i="95"/>
  <c r="D39" i="95"/>
  <c r="D40" i="95"/>
  <c r="D41" i="95"/>
  <c r="O41" i="95" s="1"/>
  <c r="D42" i="95"/>
  <c r="D43" i="95"/>
  <c r="D44" i="95"/>
  <c r="O44" i="95" s="1"/>
  <c r="D45" i="95"/>
  <c r="D46" i="95"/>
  <c r="D47" i="95"/>
  <c r="D48" i="95"/>
  <c r="O48" i="95" s="1"/>
  <c r="D49" i="95"/>
  <c r="O49" i="95" s="1"/>
  <c r="D50" i="95"/>
  <c r="O50" i="95" s="1"/>
  <c r="D51" i="95"/>
  <c r="O51" i="95" s="1"/>
  <c r="D52" i="95"/>
  <c r="D53" i="95"/>
  <c r="O53" i="95" s="1"/>
  <c r="D54" i="95"/>
  <c r="D55" i="95"/>
  <c r="D56" i="95"/>
  <c r="D57" i="95"/>
  <c r="D58" i="95"/>
  <c r="D59" i="95"/>
  <c r="D60" i="95"/>
  <c r="D61" i="95"/>
  <c r="O61" i="95" s="1"/>
  <c r="D62" i="95"/>
  <c r="D13" i="95"/>
  <c r="P14" i="94"/>
  <c r="P15" i="94"/>
  <c r="P16" i="94"/>
  <c r="P17" i="94"/>
  <c r="P18" i="94"/>
  <c r="P19" i="94"/>
  <c r="P20" i="94"/>
  <c r="P21" i="94"/>
  <c r="Q21" i="94" s="1"/>
  <c r="P22" i="94"/>
  <c r="P23" i="94"/>
  <c r="P24" i="94"/>
  <c r="P25" i="94"/>
  <c r="P26" i="94"/>
  <c r="P27" i="94"/>
  <c r="P28" i="94"/>
  <c r="Q28" i="94" s="1"/>
  <c r="P29" i="94"/>
  <c r="Q29" i="94" s="1"/>
  <c r="P30" i="94"/>
  <c r="Q30" i="94" s="1"/>
  <c r="P31" i="94"/>
  <c r="P32" i="94"/>
  <c r="P33" i="94"/>
  <c r="P34" i="94"/>
  <c r="P35" i="94"/>
  <c r="P36" i="94"/>
  <c r="P37" i="94"/>
  <c r="P38" i="94"/>
  <c r="P39" i="94"/>
  <c r="P40" i="94"/>
  <c r="P41" i="94"/>
  <c r="Q41" i="94" s="1"/>
  <c r="P42" i="94"/>
  <c r="P43" i="94"/>
  <c r="Q43" i="94" s="1"/>
  <c r="P44" i="94"/>
  <c r="P45" i="94"/>
  <c r="P46" i="94"/>
  <c r="P47" i="94"/>
  <c r="P48" i="94"/>
  <c r="P49" i="94"/>
  <c r="P50" i="94"/>
  <c r="Q50" i="94" s="1"/>
  <c r="P51" i="94"/>
  <c r="Q51" i="94" s="1"/>
  <c r="P52" i="94"/>
  <c r="P53" i="94"/>
  <c r="P54" i="94"/>
  <c r="P55" i="94"/>
  <c r="P56" i="94"/>
  <c r="P57" i="94"/>
  <c r="P58" i="94"/>
  <c r="P59" i="94"/>
  <c r="P60" i="94"/>
  <c r="P61" i="94"/>
  <c r="Q61" i="94" s="1"/>
  <c r="P62" i="94"/>
  <c r="Q62" i="94" s="1"/>
  <c r="P13" i="94"/>
  <c r="G14" i="94"/>
  <c r="G15" i="94"/>
  <c r="G16" i="94"/>
  <c r="G17" i="94"/>
  <c r="G18" i="94"/>
  <c r="G19" i="94"/>
  <c r="G20" i="94"/>
  <c r="G21" i="94"/>
  <c r="G22" i="94"/>
  <c r="G23" i="94"/>
  <c r="G24" i="94"/>
  <c r="G25" i="94"/>
  <c r="G26" i="94"/>
  <c r="G27" i="94"/>
  <c r="G28" i="94"/>
  <c r="G29" i="94"/>
  <c r="G30" i="94"/>
  <c r="G31" i="94"/>
  <c r="G32" i="94"/>
  <c r="G33" i="94"/>
  <c r="G34" i="94"/>
  <c r="G35" i="94"/>
  <c r="G36" i="94"/>
  <c r="G37" i="94"/>
  <c r="G38" i="94"/>
  <c r="G39" i="94"/>
  <c r="G40" i="94"/>
  <c r="G41" i="94"/>
  <c r="G42" i="94"/>
  <c r="G43" i="94"/>
  <c r="G44" i="94"/>
  <c r="G45" i="94"/>
  <c r="G46" i="94"/>
  <c r="G47" i="94"/>
  <c r="G48" i="94"/>
  <c r="G49" i="94"/>
  <c r="G50" i="94"/>
  <c r="G51" i="94"/>
  <c r="G52" i="94"/>
  <c r="G53" i="94"/>
  <c r="G54" i="94"/>
  <c r="G55" i="94"/>
  <c r="G56" i="94"/>
  <c r="G57" i="94"/>
  <c r="G58" i="94"/>
  <c r="G59" i="94"/>
  <c r="G60" i="94"/>
  <c r="G61" i="94"/>
  <c r="G62" i="94"/>
  <c r="G13" i="94"/>
  <c r="D14" i="94"/>
  <c r="D15" i="94"/>
  <c r="D16" i="94"/>
  <c r="D17" i="94"/>
  <c r="D18" i="94"/>
  <c r="D19" i="94"/>
  <c r="D20" i="94"/>
  <c r="D21" i="94"/>
  <c r="D22" i="94"/>
  <c r="D23" i="94"/>
  <c r="O23" i="94" s="1"/>
  <c r="D24" i="94"/>
  <c r="O24" i="94" s="1"/>
  <c r="D25" i="94"/>
  <c r="D26" i="94"/>
  <c r="D27" i="94"/>
  <c r="O27" i="94" s="1"/>
  <c r="D28" i="94"/>
  <c r="O28" i="94" s="1"/>
  <c r="D29" i="94"/>
  <c r="O29" i="94" s="1"/>
  <c r="D30" i="94"/>
  <c r="O30" i="94" s="1"/>
  <c r="D31" i="94"/>
  <c r="D32" i="94"/>
  <c r="O32" i="94" s="1"/>
  <c r="D33" i="94"/>
  <c r="O33" i="94" s="1"/>
  <c r="D34" i="94"/>
  <c r="D35" i="94"/>
  <c r="D36" i="94"/>
  <c r="D37" i="94"/>
  <c r="D38" i="94"/>
  <c r="D39" i="94"/>
  <c r="D40" i="94"/>
  <c r="D41" i="94"/>
  <c r="D42" i="94"/>
  <c r="D43" i="94"/>
  <c r="O43" i="94" s="1"/>
  <c r="D44" i="94"/>
  <c r="O44" i="94" s="1"/>
  <c r="D45" i="94"/>
  <c r="D46" i="94"/>
  <c r="D47" i="94"/>
  <c r="O47" i="94" s="1"/>
  <c r="D48" i="94"/>
  <c r="O48" i="94" s="1"/>
  <c r="D49" i="94"/>
  <c r="O49" i="94" s="1"/>
  <c r="D50" i="94"/>
  <c r="O50" i="94" s="1"/>
  <c r="D51" i="94"/>
  <c r="D52" i="94"/>
  <c r="O52" i="94" s="1"/>
  <c r="D53" i="94"/>
  <c r="O53" i="94" s="1"/>
  <c r="D54" i="94"/>
  <c r="D55" i="94"/>
  <c r="D56" i="94"/>
  <c r="D57" i="94"/>
  <c r="D58" i="94"/>
  <c r="D59" i="94"/>
  <c r="D60" i="94"/>
  <c r="D61" i="94"/>
  <c r="D62" i="94"/>
  <c r="D13" i="94"/>
  <c r="P14" i="93"/>
  <c r="P15" i="93"/>
  <c r="P16" i="93"/>
  <c r="P17" i="93"/>
  <c r="P18" i="93"/>
  <c r="P19" i="93"/>
  <c r="P20" i="93"/>
  <c r="P21" i="93"/>
  <c r="P22" i="93"/>
  <c r="P23" i="93"/>
  <c r="Q23" i="93" s="1"/>
  <c r="P24" i="93"/>
  <c r="P25" i="93"/>
  <c r="P26" i="93"/>
  <c r="P27" i="93"/>
  <c r="P28" i="93"/>
  <c r="P29" i="93"/>
  <c r="P30" i="93"/>
  <c r="P31" i="93"/>
  <c r="P32" i="93"/>
  <c r="Q32" i="93" s="1"/>
  <c r="P33" i="93"/>
  <c r="P34" i="93"/>
  <c r="P35" i="93"/>
  <c r="P36" i="93"/>
  <c r="P37" i="93"/>
  <c r="P38" i="93"/>
  <c r="Q38" i="93" s="1"/>
  <c r="P39" i="93"/>
  <c r="P40" i="93"/>
  <c r="P41" i="93"/>
  <c r="P42" i="93"/>
  <c r="P43" i="93"/>
  <c r="P44" i="93"/>
  <c r="Q44" i="93" s="1"/>
  <c r="P45" i="93"/>
  <c r="P46" i="93"/>
  <c r="P47" i="93"/>
  <c r="P48" i="93"/>
  <c r="P49" i="93"/>
  <c r="P50" i="93"/>
  <c r="P51" i="93"/>
  <c r="P52" i="93"/>
  <c r="P53" i="93"/>
  <c r="P54" i="93"/>
  <c r="P55" i="93"/>
  <c r="P56" i="93"/>
  <c r="P57" i="93"/>
  <c r="P58" i="93"/>
  <c r="Q58" i="93" s="1"/>
  <c r="P59" i="93"/>
  <c r="P60" i="93"/>
  <c r="Q60" i="93" s="1"/>
  <c r="P61" i="93"/>
  <c r="Q61" i="93" s="1"/>
  <c r="P62" i="93"/>
  <c r="P13" i="93"/>
  <c r="G14" i="93"/>
  <c r="G15" i="93"/>
  <c r="G16" i="93"/>
  <c r="G17" i="93"/>
  <c r="G18" i="93"/>
  <c r="G19" i="93"/>
  <c r="G20" i="93"/>
  <c r="G21" i="93"/>
  <c r="G22" i="93"/>
  <c r="G23" i="93"/>
  <c r="G24" i="93"/>
  <c r="G25" i="93"/>
  <c r="G26" i="93"/>
  <c r="G27" i="93"/>
  <c r="G28" i="93"/>
  <c r="G29" i="93"/>
  <c r="G30" i="93"/>
  <c r="G31" i="93"/>
  <c r="G32" i="93"/>
  <c r="G33" i="93"/>
  <c r="G34" i="93"/>
  <c r="G35" i="93"/>
  <c r="G36" i="93"/>
  <c r="G37" i="93"/>
  <c r="G38" i="93"/>
  <c r="G39" i="93"/>
  <c r="G40" i="93"/>
  <c r="G41" i="93"/>
  <c r="G42" i="93"/>
  <c r="G43" i="93"/>
  <c r="G44" i="93"/>
  <c r="G45" i="93"/>
  <c r="G46" i="93"/>
  <c r="G47" i="93"/>
  <c r="G48" i="93"/>
  <c r="G49" i="93"/>
  <c r="G50" i="93"/>
  <c r="G51" i="93"/>
  <c r="G52" i="93"/>
  <c r="G53" i="93"/>
  <c r="G54" i="93"/>
  <c r="G55" i="93"/>
  <c r="G56" i="93"/>
  <c r="G57" i="93"/>
  <c r="G58" i="93"/>
  <c r="G59" i="93"/>
  <c r="G60" i="93"/>
  <c r="G61" i="93"/>
  <c r="G62" i="93"/>
  <c r="G13" i="93"/>
  <c r="D14" i="93"/>
  <c r="D15" i="93"/>
  <c r="D16" i="93"/>
  <c r="O16" i="93" s="1"/>
  <c r="D17" i="93"/>
  <c r="D18" i="93"/>
  <c r="D19" i="93"/>
  <c r="O19" i="93" s="1"/>
  <c r="D20" i="93"/>
  <c r="O20" i="93" s="1"/>
  <c r="D21" i="93"/>
  <c r="D22" i="93"/>
  <c r="D23" i="93"/>
  <c r="D24" i="93"/>
  <c r="D25" i="93"/>
  <c r="D26" i="93"/>
  <c r="D27" i="93"/>
  <c r="O27" i="93" s="1"/>
  <c r="D28" i="93"/>
  <c r="O28" i="93" s="1"/>
  <c r="D29" i="93"/>
  <c r="O29" i="93" s="1"/>
  <c r="D30" i="93"/>
  <c r="O30" i="93" s="1"/>
  <c r="D31" i="93"/>
  <c r="D32" i="93"/>
  <c r="O32" i="93" s="1"/>
  <c r="D33" i="93"/>
  <c r="O33" i="93" s="1"/>
  <c r="D34" i="93"/>
  <c r="D35" i="93"/>
  <c r="D36" i="93"/>
  <c r="O36" i="93" s="1"/>
  <c r="D37" i="93"/>
  <c r="D38" i="93"/>
  <c r="D39" i="93"/>
  <c r="O39" i="93" s="1"/>
  <c r="D40" i="93"/>
  <c r="O40" i="93" s="1"/>
  <c r="D41" i="93"/>
  <c r="D42" i="93"/>
  <c r="D43" i="93"/>
  <c r="D44" i="93"/>
  <c r="D45" i="93"/>
  <c r="D46" i="93"/>
  <c r="D47" i="93"/>
  <c r="O47" i="93" s="1"/>
  <c r="D48" i="93"/>
  <c r="O48" i="93" s="1"/>
  <c r="D49" i="93"/>
  <c r="O49" i="93" s="1"/>
  <c r="D50" i="93"/>
  <c r="O50" i="93" s="1"/>
  <c r="D51" i="93"/>
  <c r="D52" i="93"/>
  <c r="O52" i="93" s="1"/>
  <c r="D53" i="93"/>
  <c r="O53" i="93" s="1"/>
  <c r="D54" i="93"/>
  <c r="D55" i="93"/>
  <c r="D56" i="93"/>
  <c r="O56" i="93" s="1"/>
  <c r="D57" i="93"/>
  <c r="D58" i="93"/>
  <c r="D59" i="93"/>
  <c r="O59" i="93" s="1"/>
  <c r="D60" i="93"/>
  <c r="O60" i="93" s="1"/>
  <c r="D61" i="93"/>
  <c r="D62" i="93"/>
  <c r="D13" i="93"/>
  <c r="P14" i="92"/>
  <c r="P15" i="92"/>
  <c r="P16" i="92"/>
  <c r="P17" i="92"/>
  <c r="P18" i="92"/>
  <c r="P19" i="92"/>
  <c r="P20" i="92"/>
  <c r="P21" i="92"/>
  <c r="P22" i="92"/>
  <c r="P23" i="92"/>
  <c r="P24" i="92"/>
  <c r="Q24" i="92" s="1"/>
  <c r="P25" i="92"/>
  <c r="Q25" i="92" s="1"/>
  <c r="P26" i="92"/>
  <c r="Q26" i="92" s="1"/>
  <c r="P27" i="92"/>
  <c r="P28" i="92"/>
  <c r="P29" i="92"/>
  <c r="P30" i="92"/>
  <c r="P31" i="92"/>
  <c r="P32" i="92"/>
  <c r="P33" i="92"/>
  <c r="P34" i="92"/>
  <c r="P35" i="92"/>
  <c r="P36" i="92"/>
  <c r="P37" i="92"/>
  <c r="P38" i="92"/>
  <c r="P39" i="92"/>
  <c r="P40" i="92"/>
  <c r="P41" i="92"/>
  <c r="P42" i="92"/>
  <c r="P43" i="92"/>
  <c r="P44" i="92"/>
  <c r="P45" i="92"/>
  <c r="Q45" i="92" s="1"/>
  <c r="P46" i="92"/>
  <c r="P47" i="92"/>
  <c r="P48" i="92"/>
  <c r="P49" i="92"/>
  <c r="P50" i="92"/>
  <c r="P51" i="92"/>
  <c r="P52" i="92"/>
  <c r="P53" i="92"/>
  <c r="P54" i="92"/>
  <c r="P55" i="92"/>
  <c r="P56" i="92"/>
  <c r="P57" i="92"/>
  <c r="P58" i="92"/>
  <c r="P59" i="92"/>
  <c r="P60" i="92"/>
  <c r="P61" i="92"/>
  <c r="P62" i="92"/>
  <c r="P13" i="92"/>
  <c r="G14" i="92"/>
  <c r="G15" i="92"/>
  <c r="G16" i="92"/>
  <c r="G17" i="92"/>
  <c r="G18" i="92"/>
  <c r="G19" i="92"/>
  <c r="G20" i="92"/>
  <c r="G21" i="92"/>
  <c r="G22" i="92"/>
  <c r="G23" i="92"/>
  <c r="G24" i="92"/>
  <c r="G25" i="92"/>
  <c r="G26" i="92"/>
  <c r="G27" i="92"/>
  <c r="G28" i="92"/>
  <c r="G29" i="92"/>
  <c r="G30" i="92"/>
  <c r="G31" i="92"/>
  <c r="G32" i="92"/>
  <c r="G33" i="92"/>
  <c r="G34" i="92"/>
  <c r="G35" i="92"/>
  <c r="G36" i="92"/>
  <c r="G37" i="92"/>
  <c r="G38" i="92"/>
  <c r="G39" i="92"/>
  <c r="G40" i="92"/>
  <c r="G41" i="92"/>
  <c r="G42" i="92"/>
  <c r="G43" i="92"/>
  <c r="G44" i="92"/>
  <c r="G45" i="92"/>
  <c r="G46" i="92"/>
  <c r="G47" i="92"/>
  <c r="G48" i="92"/>
  <c r="G49" i="92"/>
  <c r="G50" i="92"/>
  <c r="G51" i="92"/>
  <c r="G52" i="92"/>
  <c r="G53" i="92"/>
  <c r="G54" i="92"/>
  <c r="G55" i="92"/>
  <c r="G56" i="92"/>
  <c r="G57" i="92"/>
  <c r="G58" i="92"/>
  <c r="G59" i="92"/>
  <c r="G60" i="92"/>
  <c r="G61" i="92"/>
  <c r="G62" i="92"/>
  <c r="G13" i="92"/>
  <c r="D14" i="92"/>
  <c r="D15" i="92"/>
  <c r="D16" i="92"/>
  <c r="D17" i="92"/>
  <c r="D18" i="92"/>
  <c r="D19" i="92"/>
  <c r="D20" i="92"/>
  <c r="D21" i="92"/>
  <c r="O21" i="92" s="1"/>
  <c r="D22" i="92"/>
  <c r="O22" i="92" s="1"/>
  <c r="D23" i="92"/>
  <c r="D24" i="92"/>
  <c r="O24" i="92" s="1"/>
  <c r="D25" i="92"/>
  <c r="D26" i="92"/>
  <c r="D27" i="92"/>
  <c r="O27" i="92" s="1"/>
  <c r="D28" i="92"/>
  <c r="O28" i="92" s="1"/>
  <c r="D29" i="92"/>
  <c r="D30" i="92"/>
  <c r="D31" i="92"/>
  <c r="O31" i="92" s="1"/>
  <c r="D32" i="92"/>
  <c r="O32" i="92" s="1"/>
  <c r="D33" i="92"/>
  <c r="O33" i="92" s="1"/>
  <c r="D34" i="92"/>
  <c r="D35" i="92"/>
  <c r="D36" i="92"/>
  <c r="D37" i="92"/>
  <c r="D38" i="92"/>
  <c r="D39" i="92"/>
  <c r="D40" i="92"/>
  <c r="D41" i="92"/>
  <c r="O41" i="92" s="1"/>
  <c r="D42" i="92"/>
  <c r="O42" i="92" s="1"/>
  <c r="D43" i="92"/>
  <c r="D44" i="92"/>
  <c r="O44" i="92" s="1"/>
  <c r="D45" i="92"/>
  <c r="D46" i="92"/>
  <c r="D47" i="92"/>
  <c r="O47" i="92" s="1"/>
  <c r="D48" i="92"/>
  <c r="O48" i="92" s="1"/>
  <c r="D49" i="92"/>
  <c r="D50" i="92"/>
  <c r="D51" i="92"/>
  <c r="O51" i="92" s="1"/>
  <c r="D52" i="92"/>
  <c r="O52" i="92" s="1"/>
  <c r="D53" i="92"/>
  <c r="O53" i="92" s="1"/>
  <c r="D54" i="92"/>
  <c r="D55" i="92"/>
  <c r="D56" i="92"/>
  <c r="D57" i="92"/>
  <c r="D58" i="92"/>
  <c r="D59" i="92"/>
  <c r="D60" i="92"/>
  <c r="D61" i="92"/>
  <c r="O61" i="92" s="1"/>
  <c r="D62" i="92"/>
  <c r="O62" i="92" s="1"/>
  <c r="D13" i="92"/>
  <c r="P14" i="91"/>
  <c r="P15" i="91"/>
  <c r="P16" i="91"/>
  <c r="P17" i="91"/>
  <c r="P18" i="91"/>
  <c r="P19" i="91"/>
  <c r="P20" i="91"/>
  <c r="P21" i="91"/>
  <c r="Q21" i="91" s="1"/>
  <c r="P22" i="91"/>
  <c r="P23" i="91"/>
  <c r="Q23" i="91" s="1"/>
  <c r="P24" i="91"/>
  <c r="Q24" i="91" s="1"/>
  <c r="P25" i="91"/>
  <c r="P26" i="91"/>
  <c r="Q26" i="91" s="1"/>
  <c r="P27" i="91"/>
  <c r="P28" i="91"/>
  <c r="P29" i="91"/>
  <c r="P30" i="91"/>
  <c r="P31" i="91"/>
  <c r="P32" i="91"/>
  <c r="P33" i="91"/>
  <c r="P34" i="91"/>
  <c r="P35" i="91"/>
  <c r="P36" i="91"/>
  <c r="P37" i="91"/>
  <c r="P38" i="91"/>
  <c r="P39" i="91"/>
  <c r="P40" i="91"/>
  <c r="P41" i="91"/>
  <c r="Q41" i="91" s="1"/>
  <c r="P42" i="91"/>
  <c r="P43" i="91"/>
  <c r="P44" i="91"/>
  <c r="P45" i="91"/>
  <c r="P46" i="91"/>
  <c r="P47" i="91"/>
  <c r="P48" i="91"/>
  <c r="P49" i="91"/>
  <c r="P50" i="91"/>
  <c r="P51" i="91"/>
  <c r="P52" i="91"/>
  <c r="P53" i="91"/>
  <c r="P54" i="91"/>
  <c r="P55" i="91"/>
  <c r="P56" i="91"/>
  <c r="P57" i="91"/>
  <c r="P58" i="91"/>
  <c r="P59" i="91"/>
  <c r="Q59" i="91" s="1"/>
  <c r="P60" i="91"/>
  <c r="P61" i="91"/>
  <c r="P62" i="91"/>
  <c r="P13" i="91"/>
  <c r="G14" i="91"/>
  <c r="G15" i="91"/>
  <c r="G16" i="91"/>
  <c r="G17" i="91"/>
  <c r="G18" i="91"/>
  <c r="G19" i="91"/>
  <c r="G20" i="91"/>
  <c r="G21" i="91"/>
  <c r="G22" i="91"/>
  <c r="G23" i="91"/>
  <c r="G24" i="91"/>
  <c r="G25" i="91"/>
  <c r="G26" i="91"/>
  <c r="G27" i="91"/>
  <c r="G28" i="91"/>
  <c r="G29" i="91"/>
  <c r="G30" i="91"/>
  <c r="G31" i="91"/>
  <c r="G32" i="91"/>
  <c r="G33" i="91"/>
  <c r="G34" i="91"/>
  <c r="G35" i="91"/>
  <c r="G36" i="91"/>
  <c r="G37" i="91"/>
  <c r="G38" i="91"/>
  <c r="G39" i="91"/>
  <c r="G40" i="91"/>
  <c r="G41" i="91"/>
  <c r="G42" i="91"/>
  <c r="G43" i="91"/>
  <c r="G44" i="91"/>
  <c r="G45" i="91"/>
  <c r="G46" i="91"/>
  <c r="G47" i="91"/>
  <c r="G48" i="91"/>
  <c r="G49" i="91"/>
  <c r="G50" i="91"/>
  <c r="G51" i="91"/>
  <c r="G52" i="91"/>
  <c r="G53" i="91"/>
  <c r="G54" i="91"/>
  <c r="G55" i="91"/>
  <c r="G56" i="91"/>
  <c r="G57" i="91"/>
  <c r="G58" i="91"/>
  <c r="G59" i="91"/>
  <c r="G60" i="91"/>
  <c r="G61" i="91"/>
  <c r="G62" i="91"/>
  <c r="G13" i="91"/>
  <c r="D14" i="91"/>
  <c r="D15" i="91"/>
  <c r="D16" i="91"/>
  <c r="D17" i="91"/>
  <c r="D18" i="91"/>
  <c r="D19" i="91"/>
  <c r="D20" i="91"/>
  <c r="D21" i="91"/>
  <c r="D22" i="91"/>
  <c r="D23" i="91"/>
  <c r="O23" i="91" s="1"/>
  <c r="D24" i="91"/>
  <c r="O24" i="91" s="1"/>
  <c r="D25" i="91"/>
  <c r="D26" i="91"/>
  <c r="D27" i="91"/>
  <c r="O27" i="91" s="1"/>
  <c r="D28" i="91"/>
  <c r="O28" i="91" s="1"/>
  <c r="D29" i="91"/>
  <c r="O29" i="91" s="1"/>
  <c r="D30" i="91"/>
  <c r="O30" i="91" s="1"/>
  <c r="D31" i="91"/>
  <c r="D32" i="91"/>
  <c r="O32" i="91" s="1"/>
  <c r="D33" i="91"/>
  <c r="O33" i="91" s="1"/>
  <c r="D34" i="91"/>
  <c r="D35" i="91"/>
  <c r="D36" i="91"/>
  <c r="D37" i="91"/>
  <c r="D38" i="91"/>
  <c r="D39" i="91"/>
  <c r="D40" i="91"/>
  <c r="D41" i="91"/>
  <c r="D42" i="91"/>
  <c r="D43" i="91"/>
  <c r="D44" i="91"/>
  <c r="D45" i="91"/>
  <c r="D46" i="91"/>
  <c r="O46" i="91" s="1"/>
  <c r="D47" i="91"/>
  <c r="O47" i="91" s="1"/>
  <c r="D48" i="91"/>
  <c r="O48" i="91" s="1"/>
  <c r="D49" i="91"/>
  <c r="D50" i="91"/>
  <c r="D51" i="91"/>
  <c r="O51" i="91" s="1"/>
  <c r="D52" i="91"/>
  <c r="O52" i="91" s="1"/>
  <c r="D53" i="91"/>
  <c r="O53" i="91" s="1"/>
  <c r="D54" i="91"/>
  <c r="D55" i="91"/>
  <c r="D56" i="91"/>
  <c r="D57" i="91"/>
  <c r="D58" i="91"/>
  <c r="D59" i="91"/>
  <c r="D60" i="91"/>
  <c r="O60" i="91" s="1"/>
  <c r="D61" i="91"/>
  <c r="D62" i="91"/>
  <c r="D13" i="91"/>
  <c r="P14" i="90"/>
  <c r="P15" i="90"/>
  <c r="P16" i="90"/>
  <c r="P17" i="90"/>
  <c r="P18" i="90"/>
  <c r="P19" i="90"/>
  <c r="P20" i="90"/>
  <c r="P21" i="90"/>
  <c r="P22" i="90"/>
  <c r="P23" i="90"/>
  <c r="P24" i="90"/>
  <c r="P25" i="90"/>
  <c r="P26" i="90"/>
  <c r="P27" i="90"/>
  <c r="Q27" i="90" s="1"/>
  <c r="P28" i="90"/>
  <c r="Q28" i="90" s="1"/>
  <c r="P29" i="90"/>
  <c r="P30" i="90"/>
  <c r="P31" i="90"/>
  <c r="P32" i="90"/>
  <c r="P33" i="90"/>
  <c r="P34" i="90"/>
  <c r="P35" i="90"/>
  <c r="P36" i="90"/>
  <c r="P37" i="90"/>
  <c r="P38" i="90"/>
  <c r="P39" i="90"/>
  <c r="P40" i="90"/>
  <c r="P41" i="90"/>
  <c r="P42" i="90"/>
  <c r="P43" i="90"/>
  <c r="Q43" i="90" s="1"/>
  <c r="P44" i="90"/>
  <c r="Q44" i="90" s="1"/>
  <c r="P45" i="90"/>
  <c r="P46" i="90"/>
  <c r="P47" i="90"/>
  <c r="Q47" i="90" s="1"/>
  <c r="P48" i="90"/>
  <c r="P49" i="90"/>
  <c r="P50" i="90"/>
  <c r="P51" i="90"/>
  <c r="P52" i="90"/>
  <c r="P53" i="90"/>
  <c r="P54" i="90"/>
  <c r="P55" i="90"/>
  <c r="P56" i="90"/>
  <c r="P57" i="90"/>
  <c r="P58" i="90"/>
  <c r="P59" i="90"/>
  <c r="P60" i="90"/>
  <c r="P61" i="90"/>
  <c r="P62" i="90"/>
  <c r="Q62" i="90" s="1"/>
  <c r="P13" i="90"/>
  <c r="G14" i="90"/>
  <c r="G15" i="90"/>
  <c r="G16" i="90"/>
  <c r="G17" i="90"/>
  <c r="G18" i="90"/>
  <c r="G19" i="90"/>
  <c r="G20" i="90"/>
  <c r="G21" i="90"/>
  <c r="Q21" i="90" s="1"/>
  <c r="G22" i="90"/>
  <c r="G23" i="90"/>
  <c r="G24" i="90"/>
  <c r="G25" i="90"/>
  <c r="G26" i="90"/>
  <c r="G27" i="90"/>
  <c r="G28" i="90"/>
  <c r="G29" i="90"/>
  <c r="G30" i="90"/>
  <c r="G31" i="90"/>
  <c r="G32" i="90"/>
  <c r="G33" i="90"/>
  <c r="G34" i="90"/>
  <c r="G35" i="90"/>
  <c r="G36" i="90"/>
  <c r="G37" i="90"/>
  <c r="G38" i="90"/>
  <c r="G39" i="90"/>
  <c r="G40" i="90"/>
  <c r="Q40" i="90" s="1"/>
  <c r="G41" i="90"/>
  <c r="Q41" i="90" s="1"/>
  <c r="G42" i="90"/>
  <c r="G43" i="90"/>
  <c r="G44" i="90"/>
  <c r="G45" i="90"/>
  <c r="G46" i="90"/>
  <c r="G47" i="90"/>
  <c r="G48" i="90"/>
  <c r="G49" i="90"/>
  <c r="G50" i="90"/>
  <c r="G51" i="90"/>
  <c r="G52" i="90"/>
  <c r="G53" i="90"/>
  <c r="G54" i="90"/>
  <c r="G55" i="90"/>
  <c r="G56" i="90"/>
  <c r="G57" i="90"/>
  <c r="G58" i="90"/>
  <c r="G59" i="90"/>
  <c r="G60" i="90"/>
  <c r="G61" i="90"/>
  <c r="Q61" i="90" s="1"/>
  <c r="G62" i="90"/>
  <c r="G13" i="90"/>
  <c r="D14" i="90"/>
  <c r="D15" i="90"/>
  <c r="D16" i="90"/>
  <c r="D17" i="90"/>
  <c r="D18" i="90"/>
  <c r="D19" i="90"/>
  <c r="D20" i="90"/>
  <c r="D21" i="90"/>
  <c r="D22" i="90"/>
  <c r="D23" i="90"/>
  <c r="O23" i="90" s="1"/>
  <c r="D24" i="90"/>
  <c r="D25" i="90"/>
  <c r="D26" i="90"/>
  <c r="D27" i="90"/>
  <c r="O27" i="90" s="1"/>
  <c r="D28" i="90"/>
  <c r="O28" i="90" s="1"/>
  <c r="D29" i="90"/>
  <c r="O29" i="90" s="1"/>
  <c r="D30" i="90"/>
  <c r="D31" i="90"/>
  <c r="O31" i="90" s="1"/>
  <c r="D32" i="90"/>
  <c r="O32" i="90" s="1"/>
  <c r="D33" i="90"/>
  <c r="O33" i="90" s="1"/>
  <c r="D34" i="90"/>
  <c r="D35" i="90"/>
  <c r="D36" i="90"/>
  <c r="D37" i="90"/>
  <c r="D38" i="90"/>
  <c r="D39" i="90"/>
  <c r="D40" i="90"/>
  <c r="O40" i="90" s="1"/>
  <c r="D41" i="90"/>
  <c r="D42" i="90"/>
  <c r="D43" i="90"/>
  <c r="D44" i="90"/>
  <c r="O44" i="90" s="1"/>
  <c r="D45" i="90"/>
  <c r="O45" i="90" s="1"/>
  <c r="D46" i="90"/>
  <c r="O46" i="90" s="1"/>
  <c r="D47" i="90"/>
  <c r="O47" i="90" s="1"/>
  <c r="D48" i="90"/>
  <c r="D49" i="90"/>
  <c r="D50" i="90"/>
  <c r="O50" i="90" s="1"/>
  <c r="D51" i="90"/>
  <c r="O51" i="90" s="1"/>
  <c r="D52" i="90"/>
  <c r="O52" i="90" s="1"/>
  <c r="D53" i="90"/>
  <c r="O53" i="90" s="1"/>
  <c r="D54" i="90"/>
  <c r="D55" i="90"/>
  <c r="D56" i="90"/>
  <c r="D57" i="90"/>
  <c r="D58" i="90"/>
  <c r="D59" i="90"/>
  <c r="D60" i="90"/>
  <c r="O60" i="90" s="1"/>
  <c r="D61" i="90"/>
  <c r="D62" i="90"/>
  <c r="D13" i="90"/>
  <c r="P14" i="89"/>
  <c r="P15" i="89"/>
  <c r="P16" i="89"/>
  <c r="P17" i="89"/>
  <c r="P18" i="89"/>
  <c r="P19" i="89"/>
  <c r="P20" i="89"/>
  <c r="P21" i="89"/>
  <c r="P22" i="89"/>
  <c r="P23" i="89"/>
  <c r="P24" i="89"/>
  <c r="P25" i="89"/>
  <c r="Q25" i="89" s="1"/>
  <c r="P26" i="89"/>
  <c r="Q26" i="89" s="1"/>
  <c r="P27" i="89"/>
  <c r="P28" i="89"/>
  <c r="P29" i="89"/>
  <c r="P30" i="89"/>
  <c r="P31" i="89"/>
  <c r="Q31" i="89" s="1"/>
  <c r="P32" i="89"/>
  <c r="Q32" i="89" s="1"/>
  <c r="P33" i="89"/>
  <c r="P34" i="89"/>
  <c r="P35" i="89"/>
  <c r="P36" i="89"/>
  <c r="P37" i="89"/>
  <c r="P38" i="89"/>
  <c r="P39" i="89"/>
  <c r="P40" i="89"/>
  <c r="P41" i="89"/>
  <c r="P42" i="89"/>
  <c r="P43" i="89"/>
  <c r="P44" i="89"/>
  <c r="P45" i="89"/>
  <c r="Q45" i="89" s="1"/>
  <c r="P46" i="89"/>
  <c r="P47" i="89"/>
  <c r="P48" i="89"/>
  <c r="P49" i="89"/>
  <c r="P50" i="89"/>
  <c r="P51" i="89"/>
  <c r="P52" i="89"/>
  <c r="P53" i="89"/>
  <c r="P54" i="89"/>
  <c r="P55" i="89"/>
  <c r="P56" i="89"/>
  <c r="P57" i="89"/>
  <c r="P58" i="89"/>
  <c r="P59" i="89"/>
  <c r="P60" i="89"/>
  <c r="Q60" i="89" s="1"/>
  <c r="P61" i="89"/>
  <c r="P62" i="89"/>
  <c r="P13" i="89"/>
  <c r="G14" i="89"/>
  <c r="G15" i="89"/>
  <c r="G16" i="89"/>
  <c r="G17" i="89"/>
  <c r="G18" i="89"/>
  <c r="G19" i="89"/>
  <c r="G20" i="89"/>
  <c r="G21" i="89"/>
  <c r="Q21" i="89" s="1"/>
  <c r="G22" i="89"/>
  <c r="G23" i="89"/>
  <c r="G24" i="89"/>
  <c r="G25" i="89"/>
  <c r="G26" i="89"/>
  <c r="G27" i="89"/>
  <c r="G28" i="89"/>
  <c r="G29" i="89"/>
  <c r="G30" i="89"/>
  <c r="G31" i="89"/>
  <c r="G32" i="89"/>
  <c r="G33" i="89"/>
  <c r="G34" i="89"/>
  <c r="G35" i="89"/>
  <c r="G36" i="89"/>
  <c r="G37" i="89"/>
  <c r="G38" i="89"/>
  <c r="G39" i="89"/>
  <c r="G40" i="89"/>
  <c r="G41" i="89"/>
  <c r="G42" i="89"/>
  <c r="G43" i="89"/>
  <c r="G44" i="89"/>
  <c r="G45" i="89"/>
  <c r="G46" i="89"/>
  <c r="G47" i="89"/>
  <c r="G48" i="89"/>
  <c r="G49" i="89"/>
  <c r="G50" i="89"/>
  <c r="G51" i="89"/>
  <c r="G52" i="89"/>
  <c r="G53" i="89"/>
  <c r="G54" i="89"/>
  <c r="G55" i="89"/>
  <c r="G56" i="89"/>
  <c r="G57" i="89"/>
  <c r="G58" i="89"/>
  <c r="G59" i="89"/>
  <c r="G60" i="89"/>
  <c r="G61" i="89"/>
  <c r="G62" i="89"/>
  <c r="Q62" i="89" s="1"/>
  <c r="G13" i="89"/>
  <c r="D14" i="89"/>
  <c r="D15" i="89"/>
  <c r="D16" i="89"/>
  <c r="D17" i="89"/>
  <c r="D18" i="89"/>
  <c r="D19" i="89"/>
  <c r="D20" i="89"/>
  <c r="O20" i="89" s="1"/>
  <c r="D21" i="89"/>
  <c r="D22" i="89"/>
  <c r="D23" i="89"/>
  <c r="D24" i="89"/>
  <c r="D25" i="89"/>
  <c r="D26" i="89"/>
  <c r="D27" i="89"/>
  <c r="O27" i="89" s="1"/>
  <c r="D28" i="89"/>
  <c r="O28" i="89" s="1"/>
  <c r="D29" i="89"/>
  <c r="D30" i="89"/>
  <c r="O30" i="89" s="1"/>
  <c r="D31" i="89"/>
  <c r="O31" i="89" s="1"/>
  <c r="D32" i="89"/>
  <c r="O32" i="89" s="1"/>
  <c r="D33" i="89"/>
  <c r="O33" i="89" s="1"/>
  <c r="D34" i="89"/>
  <c r="D35" i="89"/>
  <c r="D36" i="89"/>
  <c r="D37" i="89"/>
  <c r="D38" i="89"/>
  <c r="D39" i="89"/>
  <c r="D40" i="89"/>
  <c r="O40" i="89" s="1"/>
  <c r="D41" i="89"/>
  <c r="D42" i="89"/>
  <c r="D43" i="89"/>
  <c r="D44" i="89"/>
  <c r="D45" i="89"/>
  <c r="D46" i="89"/>
  <c r="D47" i="89"/>
  <c r="D48" i="89"/>
  <c r="O48" i="89" s="1"/>
  <c r="D49" i="89"/>
  <c r="O49" i="89" s="1"/>
  <c r="D50" i="89"/>
  <c r="O50" i="89" s="1"/>
  <c r="D51" i="89"/>
  <c r="O51" i="89" s="1"/>
  <c r="D52" i="89"/>
  <c r="D53" i="89"/>
  <c r="O53" i="89" s="1"/>
  <c r="D54" i="89"/>
  <c r="D55" i="89"/>
  <c r="D56" i="89"/>
  <c r="D57" i="89"/>
  <c r="D58" i="89"/>
  <c r="D59" i="89"/>
  <c r="D60" i="89"/>
  <c r="O60" i="89" s="1"/>
  <c r="D61" i="89"/>
  <c r="O61" i="89" s="1"/>
  <c r="D62" i="89"/>
  <c r="D13" i="89"/>
  <c r="O62" i="100"/>
  <c r="Q62" i="100"/>
  <c r="O60" i="100"/>
  <c r="Q59" i="100"/>
  <c r="O59" i="100"/>
  <c r="O58" i="100"/>
  <c r="Q58" i="100"/>
  <c r="Q57" i="100"/>
  <c r="O57" i="100"/>
  <c r="Q56" i="100"/>
  <c r="O56" i="100"/>
  <c r="Q55" i="100"/>
  <c r="O55" i="100"/>
  <c r="O54" i="100"/>
  <c r="Q54" i="100"/>
  <c r="Q51" i="100"/>
  <c r="O50" i="100"/>
  <c r="O45" i="100"/>
  <c r="O44" i="100"/>
  <c r="O42" i="100"/>
  <c r="Q42" i="100"/>
  <c r="Q41" i="100"/>
  <c r="O40" i="100"/>
  <c r="Q39" i="100"/>
  <c r="O39" i="100"/>
  <c r="O38" i="100"/>
  <c r="Q38" i="100"/>
  <c r="Q37" i="100"/>
  <c r="O37" i="100"/>
  <c r="Q36" i="100"/>
  <c r="O36" i="100"/>
  <c r="Q35" i="100"/>
  <c r="O35" i="100"/>
  <c r="O34" i="100"/>
  <c r="Q34" i="100"/>
  <c r="O31" i="100"/>
  <c r="O30" i="100"/>
  <c r="Q25" i="100"/>
  <c r="O25" i="100"/>
  <c r="O24" i="100"/>
  <c r="O22" i="100"/>
  <c r="Q22" i="100"/>
  <c r="O20" i="100"/>
  <c r="Q19" i="100"/>
  <c r="O19" i="100"/>
  <c r="O18" i="100"/>
  <c r="Q18" i="100"/>
  <c r="Q17" i="100"/>
  <c r="O17" i="100"/>
  <c r="Q16" i="100"/>
  <c r="O16" i="100"/>
  <c r="Q15" i="100"/>
  <c r="O15" i="100"/>
  <c r="O14" i="100"/>
  <c r="Q14" i="100"/>
  <c r="Q13" i="100"/>
  <c r="O13" i="100"/>
  <c r="O10" i="100"/>
  <c r="H10" i="100"/>
  <c r="D10" i="100"/>
  <c r="B10" i="100"/>
  <c r="L10" i="100" s="1"/>
  <c r="Q61" i="99"/>
  <c r="O61" i="99"/>
  <c r="Q60" i="99"/>
  <c r="O60" i="99"/>
  <c r="Q59" i="99"/>
  <c r="O59" i="99"/>
  <c r="Q58" i="99"/>
  <c r="O58" i="99"/>
  <c r="Q57" i="99"/>
  <c r="O57" i="99"/>
  <c r="Q56" i="99"/>
  <c r="O55" i="99"/>
  <c r="Q54" i="99"/>
  <c r="O54" i="99"/>
  <c r="O48" i="99"/>
  <c r="Q47" i="99"/>
  <c r="O47" i="99"/>
  <c r="Q43" i="99"/>
  <c r="O43" i="99"/>
  <c r="Q42" i="99"/>
  <c r="O42" i="99"/>
  <c r="Q41" i="99"/>
  <c r="O41" i="99"/>
  <c r="Q40" i="99"/>
  <c r="O40" i="99"/>
  <c r="Q39" i="99"/>
  <c r="O39" i="99"/>
  <c r="Q38" i="99"/>
  <c r="O38" i="99"/>
  <c r="Q37" i="99"/>
  <c r="O37" i="99"/>
  <c r="Q36" i="99"/>
  <c r="O35" i="99"/>
  <c r="Q34" i="99"/>
  <c r="O34" i="99"/>
  <c r="O28" i="99"/>
  <c r="Q27" i="99"/>
  <c r="O27" i="99"/>
  <c r="Q25" i="99"/>
  <c r="O23" i="99"/>
  <c r="O22" i="99"/>
  <c r="Q21" i="99"/>
  <c r="O21" i="99"/>
  <c r="Q20" i="99"/>
  <c r="O20" i="99"/>
  <c r="Q19" i="99"/>
  <c r="O19" i="99"/>
  <c r="Q18" i="99"/>
  <c r="O18" i="99"/>
  <c r="Q17" i="99"/>
  <c r="O17" i="99"/>
  <c r="Q16" i="99"/>
  <c r="O15" i="99"/>
  <c r="Q14" i="99"/>
  <c r="O14" i="99"/>
  <c r="Q13" i="99"/>
  <c r="O13" i="99"/>
  <c r="H10" i="99"/>
  <c r="D10" i="99"/>
  <c r="B10" i="99"/>
  <c r="L10" i="99" s="1"/>
  <c r="Q62" i="98"/>
  <c r="O62" i="98"/>
  <c r="Q61" i="98"/>
  <c r="O61" i="98"/>
  <c r="Q60" i="98"/>
  <c r="O60" i="98"/>
  <c r="Q59" i="98"/>
  <c r="O59" i="98"/>
  <c r="Q58" i="98"/>
  <c r="O58" i="98"/>
  <c r="Q57" i="98"/>
  <c r="O57" i="98"/>
  <c r="Q56" i="98"/>
  <c r="O56" i="98"/>
  <c r="Q55" i="98"/>
  <c r="O55" i="98"/>
  <c r="Q54" i="98"/>
  <c r="O54" i="98"/>
  <c r="O47" i="98"/>
  <c r="O46" i="98"/>
  <c r="Q45" i="98"/>
  <c r="O42" i="98"/>
  <c r="Q41" i="98"/>
  <c r="O41" i="98"/>
  <c r="Q40" i="98"/>
  <c r="O40" i="98"/>
  <c r="Q39" i="98"/>
  <c r="O39" i="98"/>
  <c r="Q38" i="98"/>
  <c r="O38" i="98"/>
  <c r="O37" i="98"/>
  <c r="Q36" i="98"/>
  <c r="O36" i="98"/>
  <c r="Q35" i="98"/>
  <c r="O35" i="98"/>
  <c r="Q34" i="98"/>
  <c r="O34" i="98"/>
  <c r="O27" i="98"/>
  <c r="O26" i="98"/>
  <c r="Q25" i="98"/>
  <c r="Q23" i="98"/>
  <c r="Q22" i="98"/>
  <c r="O22" i="98"/>
  <c r="Q21" i="98"/>
  <c r="O21" i="98"/>
  <c r="Q20" i="98"/>
  <c r="O20" i="98"/>
  <c r="O19" i="98"/>
  <c r="Q18" i="98"/>
  <c r="O18" i="98"/>
  <c r="O17" i="98"/>
  <c r="Q16" i="98"/>
  <c r="O16" i="98"/>
  <c r="Q15" i="98"/>
  <c r="O15" i="98"/>
  <c r="Q14" i="98"/>
  <c r="O14" i="98"/>
  <c r="O13" i="98"/>
  <c r="H10" i="98"/>
  <c r="D10" i="98"/>
  <c r="B10" i="98"/>
  <c r="L10" i="98" s="1"/>
  <c r="O62" i="97"/>
  <c r="Q60" i="97"/>
  <c r="O60" i="97"/>
  <c r="Q59" i="97"/>
  <c r="O59" i="97"/>
  <c r="Q58" i="97"/>
  <c r="O58" i="97"/>
  <c r="Q57" i="97"/>
  <c r="O57" i="97"/>
  <c r="Q56" i="97"/>
  <c r="O56" i="97"/>
  <c r="Q55" i="97"/>
  <c r="O55" i="97"/>
  <c r="Q54" i="97"/>
  <c r="O54" i="97"/>
  <c r="O51" i="97"/>
  <c r="Q46" i="97"/>
  <c r="O46" i="97"/>
  <c r="Q45" i="97"/>
  <c r="O45" i="97"/>
  <c r="Q42" i="97"/>
  <c r="O42" i="97"/>
  <c r="O40" i="97"/>
  <c r="Q39" i="97"/>
  <c r="O39" i="97"/>
  <c r="Q38" i="97"/>
  <c r="O38" i="97"/>
  <c r="Q37" i="97"/>
  <c r="O37" i="97"/>
  <c r="Q36" i="97"/>
  <c r="O36" i="97"/>
  <c r="Q35" i="97"/>
  <c r="O35" i="97"/>
  <c r="Q34" i="97"/>
  <c r="O34" i="97"/>
  <c r="O31" i="97"/>
  <c r="Q26" i="97"/>
  <c r="O26" i="97"/>
  <c r="Q25" i="97"/>
  <c r="O25" i="97"/>
  <c r="Q24" i="97"/>
  <c r="O22" i="97"/>
  <c r="Q21" i="97"/>
  <c r="Q20" i="97"/>
  <c r="O20" i="97"/>
  <c r="Q19" i="97"/>
  <c r="O19" i="97"/>
  <c r="Q18" i="97"/>
  <c r="O18" i="97"/>
  <c r="Q17" i="97"/>
  <c r="O17" i="97"/>
  <c r="Q16" i="97"/>
  <c r="O16" i="97"/>
  <c r="Q15" i="97"/>
  <c r="O15" i="97"/>
  <c r="Q14" i="97"/>
  <c r="O14" i="97"/>
  <c r="Q13" i="97"/>
  <c r="O13" i="97"/>
  <c r="H10" i="97"/>
  <c r="D10" i="97"/>
  <c r="B10" i="97"/>
  <c r="L10" i="97" s="1"/>
  <c r="Q62" i="96"/>
  <c r="O61" i="96"/>
  <c r="Q60" i="96"/>
  <c r="O60" i="96"/>
  <c r="Q59" i="96"/>
  <c r="O59" i="96"/>
  <c r="Q58" i="96"/>
  <c r="O58" i="96"/>
  <c r="Q57" i="96"/>
  <c r="O57" i="96"/>
  <c r="Q56" i="96"/>
  <c r="O56" i="96"/>
  <c r="Q55" i="96"/>
  <c r="O55" i="96"/>
  <c r="Q54" i="96"/>
  <c r="O54" i="96"/>
  <c r="O50" i="96"/>
  <c r="O47" i="96"/>
  <c r="O43" i="96"/>
  <c r="Q42" i="96"/>
  <c r="O41" i="96"/>
  <c r="Q40" i="96"/>
  <c r="O40" i="96"/>
  <c r="Q39" i="96"/>
  <c r="O39" i="96"/>
  <c r="Q38" i="96"/>
  <c r="O38" i="96"/>
  <c r="Q37" i="96"/>
  <c r="O37" i="96"/>
  <c r="Q36" i="96"/>
  <c r="O36" i="96"/>
  <c r="Q35" i="96"/>
  <c r="O35" i="96"/>
  <c r="O34" i="96"/>
  <c r="O30" i="96"/>
  <c r="Q27" i="96"/>
  <c r="O27" i="96"/>
  <c r="Q26" i="96"/>
  <c r="O25" i="96"/>
  <c r="O23" i="96"/>
  <c r="O21" i="96"/>
  <c r="Q20" i="96"/>
  <c r="O20" i="96"/>
  <c r="O19" i="96"/>
  <c r="Q18" i="96"/>
  <c r="O18" i="96"/>
  <c r="Q17" i="96"/>
  <c r="O17" i="96"/>
  <c r="Q16" i="96"/>
  <c r="O16" i="96"/>
  <c r="Q15" i="96"/>
  <c r="O15" i="96"/>
  <c r="O14" i="96"/>
  <c r="O13" i="96"/>
  <c r="H10" i="96"/>
  <c r="D10" i="96"/>
  <c r="B10" i="96"/>
  <c r="L10" i="96" s="1"/>
  <c r="Q62" i="95"/>
  <c r="O62" i="95"/>
  <c r="O60" i="95"/>
  <c r="Q59" i="95"/>
  <c r="O59" i="95"/>
  <c r="Q58" i="95"/>
  <c r="O58" i="95"/>
  <c r="Q57" i="95"/>
  <c r="O57" i="95"/>
  <c r="Q56" i="95"/>
  <c r="O56" i="95"/>
  <c r="Q55" i="95"/>
  <c r="O55" i="95"/>
  <c r="Q54" i="95"/>
  <c r="O54" i="95"/>
  <c r="O52" i="95"/>
  <c r="O47" i="95"/>
  <c r="O46" i="95"/>
  <c r="O45" i="95"/>
  <c r="Q44" i="95"/>
  <c r="Q43" i="95"/>
  <c r="O43" i="95"/>
  <c r="Q42" i="95"/>
  <c r="O42" i="95"/>
  <c r="O40" i="95"/>
  <c r="Q39" i="95"/>
  <c r="O39" i="95"/>
  <c r="Q38" i="95"/>
  <c r="O38" i="95"/>
  <c r="Q37" i="95"/>
  <c r="O37" i="95"/>
  <c r="Q36" i="95"/>
  <c r="O36" i="95"/>
  <c r="O35" i="95"/>
  <c r="Q34" i="95"/>
  <c r="O34" i="95"/>
  <c r="O32" i="95"/>
  <c r="O27" i="95"/>
  <c r="O26" i="95"/>
  <c r="Q25" i="95"/>
  <c r="O25" i="95"/>
  <c r="O23" i="95"/>
  <c r="Q22" i="95"/>
  <c r="O22" i="95"/>
  <c r="O20" i="95"/>
  <c r="Q19" i="95"/>
  <c r="O19" i="95"/>
  <c r="Q18" i="95"/>
  <c r="O18" i="95"/>
  <c r="Q17" i="95"/>
  <c r="O17" i="95"/>
  <c r="Q16" i="95"/>
  <c r="O16" i="95"/>
  <c r="Q15" i="95"/>
  <c r="O15" i="95"/>
  <c r="Q14" i="95"/>
  <c r="O14" i="95"/>
  <c r="Q13" i="95"/>
  <c r="O13" i="95"/>
  <c r="O10" i="95"/>
  <c r="H10" i="95"/>
  <c r="D10" i="95"/>
  <c r="B10" i="95"/>
  <c r="L10" i="95" s="1"/>
  <c r="O62" i="94"/>
  <c r="O61" i="94"/>
  <c r="Q60" i="94"/>
  <c r="O60" i="94"/>
  <c r="Q59" i="94"/>
  <c r="O59" i="94"/>
  <c r="Q58" i="94"/>
  <c r="O58" i="94"/>
  <c r="O57" i="94"/>
  <c r="Q56" i="94"/>
  <c r="O56" i="94"/>
  <c r="Q55" i="94"/>
  <c r="O55" i="94"/>
  <c r="Q54" i="94"/>
  <c r="O54" i="94"/>
  <c r="O51" i="94"/>
  <c r="O46" i="94"/>
  <c r="O45" i="94"/>
  <c r="O42" i="94"/>
  <c r="O41" i="94"/>
  <c r="Q40" i="94"/>
  <c r="O40" i="94"/>
  <c r="Q39" i="94"/>
  <c r="O39" i="94"/>
  <c r="Q38" i="94"/>
  <c r="O38" i="94"/>
  <c r="O37" i="94"/>
  <c r="Q36" i="94"/>
  <c r="O36" i="94"/>
  <c r="Q35" i="94"/>
  <c r="O35" i="94"/>
  <c r="Q34" i="94"/>
  <c r="O34" i="94"/>
  <c r="O31" i="94"/>
  <c r="O26" i="94"/>
  <c r="Q25" i="94"/>
  <c r="O25" i="94"/>
  <c r="O22" i="94"/>
  <c r="O21" i="94"/>
  <c r="Q20" i="94"/>
  <c r="O20" i="94"/>
  <c r="Q19" i="94"/>
  <c r="O19" i="94"/>
  <c r="Q18" i="94"/>
  <c r="O18" i="94"/>
  <c r="Q17" i="94"/>
  <c r="O17" i="94"/>
  <c r="Q16" i="94"/>
  <c r="O16" i="94"/>
  <c r="Q15" i="94"/>
  <c r="O15" i="94"/>
  <c r="Q14" i="94"/>
  <c r="O14" i="94"/>
  <c r="Q13" i="94"/>
  <c r="O13" i="94"/>
  <c r="O10" i="94"/>
  <c r="H10" i="94"/>
  <c r="D10" i="94"/>
  <c r="B10" i="94"/>
  <c r="L10" i="94" s="1"/>
  <c r="Q62" i="93"/>
  <c r="O62" i="93"/>
  <c r="O61" i="93"/>
  <c r="Q59" i="93"/>
  <c r="O58" i="93"/>
  <c r="Q57" i="93"/>
  <c r="O57" i="93"/>
  <c r="Q56" i="93"/>
  <c r="O55" i="93"/>
  <c r="Q54" i="93"/>
  <c r="O54" i="93"/>
  <c r="O51" i="93"/>
  <c r="Q46" i="93"/>
  <c r="O46" i="93"/>
  <c r="Q45" i="93"/>
  <c r="O45" i="93"/>
  <c r="O44" i="93"/>
  <c r="O43" i="93"/>
  <c r="Q42" i="93"/>
  <c r="O42" i="93"/>
  <c r="O41" i="93"/>
  <c r="Q40" i="93"/>
  <c r="Q39" i="93"/>
  <c r="O38" i="93"/>
  <c r="Q37" i="93"/>
  <c r="O37" i="93"/>
  <c r="Q36" i="93"/>
  <c r="Q35" i="93"/>
  <c r="O35" i="93"/>
  <c r="Q34" i="93"/>
  <c r="O34" i="93"/>
  <c r="Q31" i="93"/>
  <c r="O31" i="93"/>
  <c r="O26" i="93"/>
  <c r="O25" i="93"/>
  <c r="O24" i="93"/>
  <c r="O23" i="93"/>
  <c r="Q22" i="93"/>
  <c r="O22" i="93"/>
  <c r="Q21" i="93"/>
  <c r="O21" i="93"/>
  <c r="Q20" i="93"/>
  <c r="Q19" i="93"/>
  <c r="Q18" i="93"/>
  <c r="O18" i="93"/>
  <c r="O17" i="93"/>
  <c r="Q16" i="93"/>
  <c r="O15" i="93"/>
  <c r="Q14" i="93"/>
  <c r="O14" i="93"/>
  <c r="Q13" i="93"/>
  <c r="O13" i="93"/>
  <c r="O10" i="93"/>
  <c r="H10" i="93"/>
  <c r="D10" i="93"/>
  <c r="B10" i="93"/>
  <c r="L10" i="93" s="1"/>
  <c r="Q62" i="92"/>
  <c r="Q61" i="92"/>
  <c r="Q60" i="92"/>
  <c r="O60" i="92"/>
  <c r="Q59" i="92"/>
  <c r="O59" i="92"/>
  <c r="Q58" i="92"/>
  <c r="O58" i="92"/>
  <c r="Q57" i="92"/>
  <c r="O57" i="92"/>
  <c r="Q56" i="92"/>
  <c r="O56" i="92"/>
  <c r="Q55" i="92"/>
  <c r="O55" i="92"/>
  <c r="Q54" i="92"/>
  <c r="O54" i="92"/>
  <c r="O50" i="92"/>
  <c r="O49" i="92"/>
  <c r="Q48" i="92"/>
  <c r="Q47" i="92"/>
  <c r="Q46" i="92"/>
  <c r="O46" i="92"/>
  <c r="O45" i="92"/>
  <c r="O43" i="92"/>
  <c r="Q40" i="92"/>
  <c r="O40" i="92"/>
  <c r="Q39" i="92"/>
  <c r="O39" i="92"/>
  <c r="Q38" i="92"/>
  <c r="O38" i="92"/>
  <c r="Q37" i="92"/>
  <c r="O37" i="92"/>
  <c r="Q36" i="92"/>
  <c r="O36" i="92"/>
  <c r="Q35" i="92"/>
  <c r="O35" i="92"/>
  <c r="Q34" i="92"/>
  <c r="O34" i="92"/>
  <c r="O30" i="92"/>
  <c r="O29" i="92"/>
  <c r="Q27" i="92"/>
  <c r="O26" i="92"/>
  <c r="O25" i="92"/>
  <c r="O23" i="92"/>
  <c r="Q20" i="92"/>
  <c r="O20" i="92"/>
  <c r="Q19" i="92"/>
  <c r="O19" i="92"/>
  <c r="Q18" i="92"/>
  <c r="O18" i="92"/>
  <c r="Q17" i="92"/>
  <c r="O17" i="92"/>
  <c r="Q16" i="92"/>
  <c r="O16" i="92"/>
  <c r="Q15" i="92"/>
  <c r="O15" i="92"/>
  <c r="Q14" i="92"/>
  <c r="O14" i="92"/>
  <c r="O13" i="92"/>
  <c r="O10" i="92"/>
  <c r="H10" i="92"/>
  <c r="D10" i="92"/>
  <c r="B10" i="92"/>
  <c r="L10" i="92" s="1"/>
  <c r="Q62" i="91"/>
  <c r="O62" i="91"/>
  <c r="Q61" i="91"/>
  <c r="O61" i="91"/>
  <c r="Q60" i="91"/>
  <c r="O59" i="91"/>
  <c r="Q58" i="91"/>
  <c r="O58" i="91"/>
  <c r="Q57" i="91"/>
  <c r="O57" i="91"/>
  <c r="Q56" i="91"/>
  <c r="O56" i="91"/>
  <c r="Q55" i="91"/>
  <c r="O55" i="91"/>
  <c r="Q54" i="91"/>
  <c r="O54" i="91"/>
  <c r="O50" i="91"/>
  <c r="O49" i="91"/>
  <c r="Q47" i="91"/>
  <c r="Q46" i="91"/>
  <c r="Q45" i="91"/>
  <c r="O45" i="91"/>
  <c r="Q44" i="91"/>
  <c r="O44" i="91"/>
  <c r="O43" i="91"/>
  <c r="Q42" i="91"/>
  <c r="O42" i="91"/>
  <c r="O41" i="91"/>
  <c r="Q40" i="91"/>
  <c r="O40" i="91"/>
  <c r="Q39" i="91"/>
  <c r="O39" i="91"/>
  <c r="Q38" i="91"/>
  <c r="O38" i="91"/>
  <c r="Q37" i="91"/>
  <c r="O37" i="91"/>
  <c r="Q36" i="91"/>
  <c r="O36" i="91"/>
  <c r="Q35" i="91"/>
  <c r="O35" i="91"/>
  <c r="Q34" i="91"/>
  <c r="O34" i="91"/>
  <c r="O31" i="91"/>
  <c r="O26" i="91"/>
  <c r="Q25" i="91"/>
  <c r="O25" i="91"/>
  <c r="Q22" i="91"/>
  <c r="O22" i="91"/>
  <c r="O21" i="91"/>
  <c r="Q20" i="91"/>
  <c r="O20" i="91"/>
  <c r="Q19" i="91"/>
  <c r="O19" i="91"/>
  <c r="Q18" i="91"/>
  <c r="O18" i="91"/>
  <c r="Q17" i="91"/>
  <c r="O17" i="91"/>
  <c r="Q16" i="91"/>
  <c r="O16" i="91"/>
  <c r="Q15" i="91"/>
  <c r="O15" i="91"/>
  <c r="Q14" i="91"/>
  <c r="O14" i="91"/>
  <c r="Q13" i="91"/>
  <c r="O13" i="91"/>
  <c r="O10" i="91"/>
  <c r="H10" i="91"/>
  <c r="D10" i="91"/>
  <c r="B10" i="91"/>
  <c r="L10" i="91" s="1"/>
  <c r="O62" i="90"/>
  <c r="O61" i="90"/>
  <c r="Q60" i="90"/>
  <c r="O59" i="90"/>
  <c r="Q58" i="90"/>
  <c r="O58" i="90"/>
  <c r="Q57" i="90"/>
  <c r="O57" i="90"/>
  <c r="Q56" i="90"/>
  <c r="O56" i="90"/>
  <c r="Q55" i="90"/>
  <c r="O55" i="90"/>
  <c r="Q54" i="90"/>
  <c r="O54" i="90"/>
  <c r="O49" i="90"/>
  <c r="O48" i="90"/>
  <c r="Q46" i="90"/>
  <c r="Q45" i="90"/>
  <c r="O43" i="90"/>
  <c r="Q42" i="90"/>
  <c r="O42" i="90"/>
  <c r="O41" i="90"/>
  <c r="Q39" i="90"/>
  <c r="O39" i="90"/>
  <c r="Q38" i="90"/>
  <c r="O38" i="90"/>
  <c r="Q37" i="90"/>
  <c r="O37" i="90"/>
  <c r="Q36" i="90"/>
  <c r="O36" i="90"/>
  <c r="Q35" i="90"/>
  <c r="O35" i="90"/>
  <c r="Q34" i="90"/>
  <c r="O34" i="90"/>
  <c r="O30" i="90"/>
  <c r="Q26" i="90"/>
  <c r="O26" i="90"/>
  <c r="Q25" i="90"/>
  <c r="O25" i="90"/>
  <c r="O24" i="90"/>
  <c r="Q23" i="90"/>
  <c r="Q22" i="90"/>
  <c r="O22" i="90"/>
  <c r="O21" i="90"/>
  <c r="Q20" i="90"/>
  <c r="O20" i="90"/>
  <c r="Q19" i="90"/>
  <c r="O19" i="90"/>
  <c r="Q18" i="90"/>
  <c r="O18" i="90"/>
  <c r="Q17" i="90"/>
  <c r="O17" i="90"/>
  <c r="Q16" i="90"/>
  <c r="O16" i="90"/>
  <c r="Q15" i="90"/>
  <c r="O15" i="90"/>
  <c r="Q14" i="90"/>
  <c r="O14" i="90"/>
  <c r="Q13" i="90"/>
  <c r="O13" i="90"/>
  <c r="O10" i="90"/>
  <c r="H10" i="90"/>
  <c r="D10" i="90"/>
  <c r="B10" i="90"/>
  <c r="L10" i="90" s="1"/>
  <c r="O62" i="89"/>
  <c r="Q61" i="89"/>
  <c r="Q59" i="89"/>
  <c r="O59" i="89"/>
  <c r="Q58" i="89"/>
  <c r="O58" i="89"/>
  <c r="Q57" i="89"/>
  <c r="O57" i="89"/>
  <c r="O56" i="89"/>
  <c r="Q55" i="89"/>
  <c r="O55" i="89"/>
  <c r="Q54" i="89"/>
  <c r="O54" i="89"/>
  <c r="O52" i="89"/>
  <c r="Q50" i="89"/>
  <c r="Q49" i="89"/>
  <c r="O47" i="89"/>
  <c r="Q46" i="89"/>
  <c r="O46" i="89"/>
  <c r="O45" i="89"/>
  <c r="O44" i="89"/>
  <c r="O43" i="89"/>
  <c r="Q42" i="89"/>
  <c r="O42" i="89"/>
  <c r="Q41" i="89"/>
  <c r="O41" i="89"/>
  <c r="Q39" i="89"/>
  <c r="O39" i="89"/>
  <c r="Q38" i="89"/>
  <c r="O38" i="89"/>
  <c r="Q37" i="89"/>
  <c r="O37" i="89"/>
  <c r="Q36" i="89"/>
  <c r="O36" i="89"/>
  <c r="Q35" i="89"/>
  <c r="O35" i="89"/>
  <c r="Q34" i="89"/>
  <c r="O34" i="89"/>
  <c r="O29" i="89"/>
  <c r="O26" i="89"/>
  <c r="O25" i="89"/>
  <c r="O24" i="89"/>
  <c r="Q23" i="89"/>
  <c r="O23" i="89"/>
  <c r="Q22" i="89"/>
  <c r="O22" i="89"/>
  <c r="O21" i="89"/>
  <c r="Q19" i="89"/>
  <c r="O19" i="89"/>
  <c r="Q18" i="89"/>
  <c r="O18" i="89"/>
  <c r="Q17" i="89"/>
  <c r="O17" i="89"/>
  <c r="Q16" i="89"/>
  <c r="O16" i="89"/>
  <c r="Q15" i="89"/>
  <c r="O15" i="89"/>
  <c r="Q14" i="89"/>
  <c r="O14" i="89"/>
  <c r="Q13" i="89"/>
  <c r="O13" i="89"/>
  <c r="O10" i="89"/>
  <c r="H10" i="89"/>
  <c r="D10" i="89"/>
  <c r="B10" i="89"/>
  <c r="L10" i="89" s="1"/>
  <c r="P14" i="87"/>
  <c r="P15" i="87"/>
  <c r="P16" i="87"/>
  <c r="P17" i="87"/>
  <c r="P18" i="87"/>
  <c r="P19" i="87"/>
  <c r="P20" i="87"/>
  <c r="P21" i="87"/>
  <c r="P22" i="87"/>
  <c r="P23" i="87"/>
  <c r="Q23" i="87" s="1"/>
  <c r="P24" i="87"/>
  <c r="Q24" i="87" s="1"/>
  <c r="P25" i="87"/>
  <c r="P26" i="87"/>
  <c r="P27" i="87"/>
  <c r="P28" i="87"/>
  <c r="P29" i="87"/>
  <c r="P30" i="87"/>
  <c r="P31" i="87"/>
  <c r="P32" i="87"/>
  <c r="P33" i="87"/>
  <c r="P34" i="87"/>
  <c r="P35" i="87"/>
  <c r="P36" i="87"/>
  <c r="P37" i="87"/>
  <c r="P38" i="87"/>
  <c r="P39" i="87"/>
  <c r="P40" i="87"/>
  <c r="P41" i="87"/>
  <c r="P42" i="87"/>
  <c r="P43" i="87"/>
  <c r="Q43" i="87" s="1"/>
  <c r="P44" i="87"/>
  <c r="P45" i="87"/>
  <c r="Q45" i="87" s="1"/>
  <c r="P46" i="87"/>
  <c r="P47" i="87"/>
  <c r="Q47" i="87" s="1"/>
  <c r="P48" i="87"/>
  <c r="P49" i="87"/>
  <c r="P50" i="87"/>
  <c r="P51" i="87"/>
  <c r="P52" i="87"/>
  <c r="P53" i="87"/>
  <c r="P54" i="87"/>
  <c r="P55" i="87"/>
  <c r="P56" i="87"/>
  <c r="P57" i="87"/>
  <c r="P58" i="87"/>
  <c r="P59" i="87"/>
  <c r="P60" i="87"/>
  <c r="P61" i="87"/>
  <c r="P62" i="87"/>
  <c r="P13" i="87"/>
  <c r="G14" i="87"/>
  <c r="G15" i="87"/>
  <c r="G16" i="87"/>
  <c r="G17" i="87"/>
  <c r="G18" i="87"/>
  <c r="G19" i="87"/>
  <c r="G20" i="87"/>
  <c r="G21" i="87"/>
  <c r="G22" i="87"/>
  <c r="G23" i="87"/>
  <c r="G24" i="87"/>
  <c r="G25" i="87"/>
  <c r="G26" i="87"/>
  <c r="G27" i="87"/>
  <c r="G28" i="87"/>
  <c r="G29" i="87"/>
  <c r="G30" i="87"/>
  <c r="G31" i="87"/>
  <c r="G32" i="87"/>
  <c r="G33" i="87"/>
  <c r="G34" i="87"/>
  <c r="G35" i="87"/>
  <c r="G36" i="87"/>
  <c r="G37" i="87"/>
  <c r="G38" i="87"/>
  <c r="G39" i="87"/>
  <c r="G40" i="87"/>
  <c r="G41" i="87"/>
  <c r="G42" i="87"/>
  <c r="G43" i="87"/>
  <c r="G44" i="87"/>
  <c r="G45" i="87"/>
  <c r="G46" i="87"/>
  <c r="G47" i="87"/>
  <c r="G48" i="87"/>
  <c r="G49" i="87"/>
  <c r="G50" i="87"/>
  <c r="G51" i="87"/>
  <c r="G52" i="87"/>
  <c r="G53" i="87"/>
  <c r="G54" i="87"/>
  <c r="G55" i="87"/>
  <c r="G56" i="87"/>
  <c r="G57" i="87"/>
  <c r="G58" i="87"/>
  <c r="G59" i="87"/>
  <c r="G60" i="87"/>
  <c r="G61" i="87"/>
  <c r="G62" i="87"/>
  <c r="G13" i="87"/>
  <c r="D14" i="87"/>
  <c r="D15" i="87"/>
  <c r="D16" i="87"/>
  <c r="D17" i="87"/>
  <c r="D18" i="87"/>
  <c r="D19" i="87"/>
  <c r="D20" i="87"/>
  <c r="D21" i="87"/>
  <c r="D22" i="87"/>
  <c r="D23" i="87"/>
  <c r="O23" i="87" s="1"/>
  <c r="D24" i="87"/>
  <c r="D25" i="87"/>
  <c r="D26" i="87"/>
  <c r="O26" i="87" s="1"/>
  <c r="D27" i="87"/>
  <c r="O27" i="87" s="1"/>
  <c r="D28" i="87"/>
  <c r="O28" i="87" s="1"/>
  <c r="D29" i="87"/>
  <c r="O29" i="87" s="1"/>
  <c r="D30" i="87"/>
  <c r="O30" i="87" s="1"/>
  <c r="D31" i="87"/>
  <c r="D32" i="87"/>
  <c r="O32" i="87" s="1"/>
  <c r="D33" i="87"/>
  <c r="O33" i="87" s="1"/>
  <c r="D34" i="87"/>
  <c r="D35" i="87"/>
  <c r="D36" i="87"/>
  <c r="D37" i="87"/>
  <c r="D38" i="87"/>
  <c r="D39" i="87"/>
  <c r="D40" i="87"/>
  <c r="D41" i="87"/>
  <c r="D42" i="87"/>
  <c r="D43" i="87"/>
  <c r="O43" i="87" s="1"/>
  <c r="D44" i="87"/>
  <c r="D45" i="87"/>
  <c r="D46" i="87"/>
  <c r="O46" i="87" s="1"/>
  <c r="D47" i="87"/>
  <c r="O47" i="87" s="1"/>
  <c r="D48" i="87"/>
  <c r="O48" i="87" s="1"/>
  <c r="D49" i="87"/>
  <c r="O49" i="87" s="1"/>
  <c r="D50" i="87"/>
  <c r="O50" i="87" s="1"/>
  <c r="D51" i="87"/>
  <c r="D52" i="87"/>
  <c r="O52" i="87" s="1"/>
  <c r="D53" i="87"/>
  <c r="O53" i="87" s="1"/>
  <c r="D54" i="87"/>
  <c r="D55" i="87"/>
  <c r="D56" i="87"/>
  <c r="D57" i="87"/>
  <c r="D58" i="87"/>
  <c r="D59" i="87"/>
  <c r="D60" i="87"/>
  <c r="D61" i="87"/>
  <c r="D62" i="87"/>
  <c r="D13" i="87"/>
  <c r="P14" i="86"/>
  <c r="P15" i="86"/>
  <c r="P16" i="86"/>
  <c r="P17" i="86"/>
  <c r="P18" i="86"/>
  <c r="P19" i="86"/>
  <c r="P20" i="86"/>
  <c r="P21" i="86"/>
  <c r="P22" i="86"/>
  <c r="Q22" i="86" s="1"/>
  <c r="P23" i="86"/>
  <c r="P24" i="86"/>
  <c r="P25" i="86"/>
  <c r="P26" i="86"/>
  <c r="P27" i="86"/>
  <c r="P28" i="86"/>
  <c r="P29" i="86"/>
  <c r="Q29" i="86" s="1"/>
  <c r="P30" i="86"/>
  <c r="P31" i="86"/>
  <c r="P32" i="86"/>
  <c r="P33" i="86"/>
  <c r="P34" i="86"/>
  <c r="P35" i="86"/>
  <c r="P36" i="86"/>
  <c r="P37" i="86"/>
  <c r="P38" i="86"/>
  <c r="P39" i="86"/>
  <c r="P40" i="86"/>
  <c r="Q40" i="86" s="1"/>
  <c r="P41" i="86"/>
  <c r="P42" i="86"/>
  <c r="P43" i="86"/>
  <c r="P44" i="86"/>
  <c r="P45" i="86"/>
  <c r="P46" i="86"/>
  <c r="P47" i="86"/>
  <c r="P48" i="86"/>
  <c r="P49" i="86"/>
  <c r="P50" i="86"/>
  <c r="P51" i="86"/>
  <c r="P52" i="86"/>
  <c r="P53" i="86"/>
  <c r="P54" i="86"/>
  <c r="P55" i="86"/>
  <c r="P56" i="86"/>
  <c r="P57" i="86"/>
  <c r="P58" i="86"/>
  <c r="P59" i="86"/>
  <c r="P60" i="86"/>
  <c r="P61" i="86"/>
  <c r="P62" i="86"/>
  <c r="P13" i="86"/>
  <c r="G14" i="86"/>
  <c r="G15" i="86"/>
  <c r="G16" i="86"/>
  <c r="G17" i="86"/>
  <c r="G18" i="86"/>
  <c r="G19" i="86"/>
  <c r="G20" i="86"/>
  <c r="G21" i="86"/>
  <c r="G22" i="86"/>
  <c r="G23" i="86"/>
  <c r="G24" i="86"/>
  <c r="Q24" i="86" s="1"/>
  <c r="G25" i="86"/>
  <c r="G26" i="86"/>
  <c r="G27" i="86"/>
  <c r="G28" i="86"/>
  <c r="G29" i="86"/>
  <c r="G30" i="86"/>
  <c r="G31" i="86"/>
  <c r="G32" i="86"/>
  <c r="G33" i="86"/>
  <c r="G34" i="86"/>
  <c r="G35" i="86"/>
  <c r="G36" i="86"/>
  <c r="G37" i="86"/>
  <c r="G38" i="86"/>
  <c r="G39" i="86"/>
  <c r="G40" i="86"/>
  <c r="G41" i="86"/>
  <c r="G42" i="86"/>
  <c r="G43" i="86"/>
  <c r="G44" i="86"/>
  <c r="Q44" i="86" s="1"/>
  <c r="G45" i="86"/>
  <c r="G46" i="86"/>
  <c r="G47" i="86"/>
  <c r="G48" i="86"/>
  <c r="G49" i="86"/>
  <c r="G50" i="86"/>
  <c r="G51" i="86"/>
  <c r="G52" i="86"/>
  <c r="G53" i="86"/>
  <c r="G54" i="86"/>
  <c r="G55" i="86"/>
  <c r="G56" i="86"/>
  <c r="G57" i="86"/>
  <c r="G58" i="86"/>
  <c r="G59" i="86"/>
  <c r="G60" i="86"/>
  <c r="G61" i="86"/>
  <c r="G62" i="86"/>
  <c r="G13" i="86"/>
  <c r="D14" i="86"/>
  <c r="D15" i="86"/>
  <c r="D16" i="86"/>
  <c r="D17" i="86"/>
  <c r="D18" i="86"/>
  <c r="D19" i="86"/>
  <c r="D20" i="86"/>
  <c r="D21" i="86"/>
  <c r="D22" i="86"/>
  <c r="D23" i="86"/>
  <c r="D24" i="86"/>
  <c r="O24" i="86" s="1"/>
  <c r="D25" i="86"/>
  <c r="O25" i="86" s="1"/>
  <c r="D26" i="86"/>
  <c r="O26" i="86" s="1"/>
  <c r="D27" i="86"/>
  <c r="O27" i="86" s="1"/>
  <c r="D28" i="86"/>
  <c r="D29" i="86"/>
  <c r="D30" i="86"/>
  <c r="O30" i="86" s="1"/>
  <c r="D31" i="86"/>
  <c r="O31" i="86" s="1"/>
  <c r="D32" i="86"/>
  <c r="O32" i="86" s="1"/>
  <c r="D33" i="86"/>
  <c r="O33" i="86" s="1"/>
  <c r="D34" i="86"/>
  <c r="D35" i="86"/>
  <c r="D36" i="86"/>
  <c r="D37" i="86"/>
  <c r="D38" i="86"/>
  <c r="D39" i="86"/>
  <c r="D40" i="86"/>
  <c r="D41" i="86"/>
  <c r="D42" i="86"/>
  <c r="D43" i="86"/>
  <c r="D44" i="86"/>
  <c r="O44" i="86" s="1"/>
  <c r="D45" i="86"/>
  <c r="O45" i="86" s="1"/>
  <c r="D46" i="86"/>
  <c r="O46" i="86" s="1"/>
  <c r="D47" i="86"/>
  <c r="O47" i="86" s="1"/>
  <c r="D48" i="86"/>
  <c r="D49" i="86"/>
  <c r="D50" i="86"/>
  <c r="O50" i="86" s="1"/>
  <c r="D51" i="86"/>
  <c r="O51" i="86" s="1"/>
  <c r="D52" i="86"/>
  <c r="O52" i="86" s="1"/>
  <c r="D53" i="86"/>
  <c r="O53" i="86" s="1"/>
  <c r="D54" i="86"/>
  <c r="D55" i="86"/>
  <c r="D56" i="86"/>
  <c r="D57" i="86"/>
  <c r="D58" i="86"/>
  <c r="D59" i="86"/>
  <c r="D60" i="86"/>
  <c r="D61" i="86"/>
  <c r="D62" i="86"/>
  <c r="D13" i="86"/>
  <c r="P14" i="85"/>
  <c r="P15" i="85"/>
  <c r="P16" i="85"/>
  <c r="P17" i="85"/>
  <c r="P18" i="85"/>
  <c r="P19" i="85"/>
  <c r="P20" i="85"/>
  <c r="Q20" i="85" s="1"/>
  <c r="P21" i="85"/>
  <c r="Q21" i="85" s="1"/>
  <c r="P22" i="85"/>
  <c r="P23" i="85"/>
  <c r="P24" i="85"/>
  <c r="P25" i="85"/>
  <c r="Q25" i="85" s="1"/>
  <c r="P26" i="85"/>
  <c r="P27" i="85"/>
  <c r="P28" i="85"/>
  <c r="P29" i="85"/>
  <c r="P30" i="85"/>
  <c r="P31" i="85"/>
  <c r="Q31" i="85" s="1"/>
  <c r="P32" i="85"/>
  <c r="P33" i="85"/>
  <c r="P34" i="85"/>
  <c r="P35" i="85"/>
  <c r="P36" i="85"/>
  <c r="P37" i="85"/>
  <c r="P38" i="85"/>
  <c r="P39" i="85"/>
  <c r="P40" i="85"/>
  <c r="P41" i="85"/>
  <c r="P42" i="85"/>
  <c r="P43" i="85"/>
  <c r="P44" i="85"/>
  <c r="P45" i="85"/>
  <c r="P46" i="85"/>
  <c r="P47" i="85"/>
  <c r="P48" i="85"/>
  <c r="P49" i="85"/>
  <c r="P50" i="85"/>
  <c r="P51" i="85"/>
  <c r="P52" i="85"/>
  <c r="P53" i="85"/>
  <c r="P54" i="85"/>
  <c r="P55" i="85"/>
  <c r="P56" i="85"/>
  <c r="P57" i="85"/>
  <c r="P58" i="85"/>
  <c r="P59" i="85"/>
  <c r="P60" i="85"/>
  <c r="P61" i="85"/>
  <c r="Q61" i="85" s="1"/>
  <c r="P62" i="85"/>
  <c r="P13" i="85"/>
  <c r="G14" i="85"/>
  <c r="G15" i="85"/>
  <c r="G16" i="85"/>
  <c r="G17" i="85"/>
  <c r="G18" i="85"/>
  <c r="G19" i="85"/>
  <c r="G20" i="85"/>
  <c r="G21" i="85"/>
  <c r="G22" i="85"/>
  <c r="G23" i="85"/>
  <c r="G24" i="85"/>
  <c r="G25" i="85"/>
  <c r="G26" i="85"/>
  <c r="G27" i="85"/>
  <c r="G28" i="85"/>
  <c r="G29" i="85"/>
  <c r="G30" i="85"/>
  <c r="G31" i="85"/>
  <c r="G32" i="85"/>
  <c r="G33" i="85"/>
  <c r="G34" i="85"/>
  <c r="G35" i="85"/>
  <c r="G36" i="85"/>
  <c r="G37" i="85"/>
  <c r="G38" i="85"/>
  <c r="G39" i="85"/>
  <c r="G40" i="85"/>
  <c r="G41" i="85"/>
  <c r="G42" i="85"/>
  <c r="G43" i="85"/>
  <c r="G44" i="85"/>
  <c r="G45" i="85"/>
  <c r="G46" i="85"/>
  <c r="G47" i="85"/>
  <c r="G48" i="85"/>
  <c r="G49" i="85"/>
  <c r="G50" i="85"/>
  <c r="G51" i="85"/>
  <c r="G52" i="85"/>
  <c r="G53" i="85"/>
  <c r="G54" i="85"/>
  <c r="G55" i="85"/>
  <c r="G56" i="85"/>
  <c r="G57" i="85"/>
  <c r="G58" i="85"/>
  <c r="G59" i="85"/>
  <c r="G60" i="85"/>
  <c r="G61" i="85"/>
  <c r="G62" i="85"/>
  <c r="G13" i="85"/>
  <c r="D14" i="85"/>
  <c r="O14" i="85" s="1"/>
  <c r="D15" i="85"/>
  <c r="D16" i="85"/>
  <c r="D17" i="85"/>
  <c r="D18" i="85"/>
  <c r="D19" i="85"/>
  <c r="D20" i="85"/>
  <c r="D21" i="85"/>
  <c r="O21" i="85" s="1"/>
  <c r="D22" i="85"/>
  <c r="D23" i="85"/>
  <c r="D24" i="85"/>
  <c r="D25" i="85"/>
  <c r="D26" i="85"/>
  <c r="O26" i="85" s="1"/>
  <c r="D27" i="85"/>
  <c r="O27" i="85" s="1"/>
  <c r="D28" i="85"/>
  <c r="O28" i="85" s="1"/>
  <c r="D29" i="85"/>
  <c r="D30" i="85"/>
  <c r="D31" i="85"/>
  <c r="O31" i="85" s="1"/>
  <c r="D32" i="85"/>
  <c r="O32" i="85" s="1"/>
  <c r="D33" i="85"/>
  <c r="O33" i="85" s="1"/>
  <c r="D34" i="85"/>
  <c r="O34" i="85" s="1"/>
  <c r="D35" i="85"/>
  <c r="D36" i="85"/>
  <c r="D37" i="85"/>
  <c r="D38" i="85"/>
  <c r="D39" i="85"/>
  <c r="D40" i="85"/>
  <c r="D41" i="85"/>
  <c r="O41" i="85" s="1"/>
  <c r="D42" i="85"/>
  <c r="D43" i="85"/>
  <c r="D44" i="85"/>
  <c r="D45" i="85"/>
  <c r="D46" i="85"/>
  <c r="O46" i="85" s="1"/>
  <c r="D47" i="85"/>
  <c r="O47" i="85" s="1"/>
  <c r="D48" i="85"/>
  <c r="O48" i="85" s="1"/>
  <c r="D49" i="85"/>
  <c r="D50" i="85"/>
  <c r="D51" i="85"/>
  <c r="O51" i="85" s="1"/>
  <c r="D52" i="85"/>
  <c r="O52" i="85" s="1"/>
  <c r="D53" i="85"/>
  <c r="O53" i="85" s="1"/>
  <c r="D54" i="85"/>
  <c r="O54" i="85" s="1"/>
  <c r="D55" i="85"/>
  <c r="D56" i="85"/>
  <c r="D57" i="85"/>
  <c r="D58" i="85"/>
  <c r="D59" i="85"/>
  <c r="D60" i="85"/>
  <c r="D61" i="85"/>
  <c r="O61" i="85" s="1"/>
  <c r="D62" i="85"/>
  <c r="D13" i="85"/>
  <c r="P14" i="84"/>
  <c r="P15" i="84"/>
  <c r="P16" i="84"/>
  <c r="P17" i="84"/>
  <c r="P18" i="84"/>
  <c r="P19" i="84"/>
  <c r="Q19" i="84" s="1"/>
  <c r="P20" i="84"/>
  <c r="Q20" i="84" s="1"/>
  <c r="P21" i="84"/>
  <c r="Q21" i="84" s="1"/>
  <c r="P22" i="84"/>
  <c r="P23" i="84"/>
  <c r="P24" i="84"/>
  <c r="P25" i="84"/>
  <c r="P26" i="84"/>
  <c r="P27" i="84"/>
  <c r="P28" i="84"/>
  <c r="P29" i="84"/>
  <c r="P30" i="84"/>
  <c r="P31" i="84"/>
  <c r="P32" i="84"/>
  <c r="Q32" i="84" s="1"/>
  <c r="P33" i="84"/>
  <c r="P34" i="84"/>
  <c r="P35" i="84"/>
  <c r="P36" i="84"/>
  <c r="P37" i="84"/>
  <c r="P38" i="84"/>
  <c r="P39" i="84"/>
  <c r="Q39" i="84" s="1"/>
  <c r="P40" i="84"/>
  <c r="Q40" i="84" s="1"/>
  <c r="P41" i="84"/>
  <c r="P42" i="84"/>
  <c r="Q42" i="84" s="1"/>
  <c r="P43" i="84"/>
  <c r="P44" i="84"/>
  <c r="P45" i="84"/>
  <c r="P46" i="84"/>
  <c r="P47" i="84"/>
  <c r="P48" i="84"/>
  <c r="P49" i="84"/>
  <c r="P50" i="84"/>
  <c r="P51" i="84"/>
  <c r="P52" i="84"/>
  <c r="P53" i="84"/>
  <c r="P54" i="84"/>
  <c r="P55" i="84"/>
  <c r="P56" i="84"/>
  <c r="P57" i="84"/>
  <c r="P58" i="84"/>
  <c r="P59" i="84"/>
  <c r="P60" i="84"/>
  <c r="Q60" i="84" s="1"/>
  <c r="P61" i="84"/>
  <c r="Q61" i="84" s="1"/>
  <c r="P62" i="84"/>
  <c r="Q62" i="84" s="1"/>
  <c r="P13" i="84"/>
  <c r="Q13" i="84" s="1"/>
  <c r="G14" i="84"/>
  <c r="G15" i="84"/>
  <c r="G16" i="84"/>
  <c r="G17" i="84"/>
  <c r="G18" i="84"/>
  <c r="G19" i="84"/>
  <c r="G20" i="84"/>
  <c r="G21" i="84"/>
  <c r="G22" i="84"/>
  <c r="G23" i="84"/>
  <c r="G24" i="84"/>
  <c r="Q24" i="84" s="1"/>
  <c r="G25" i="84"/>
  <c r="G26" i="84"/>
  <c r="G27" i="84"/>
  <c r="G28" i="84"/>
  <c r="Q28" i="84" s="1"/>
  <c r="G29" i="84"/>
  <c r="G30" i="84"/>
  <c r="G31" i="84"/>
  <c r="G32" i="84"/>
  <c r="G33" i="84"/>
  <c r="G34" i="84"/>
  <c r="G35" i="84"/>
  <c r="G36" i="84"/>
  <c r="G37" i="84"/>
  <c r="G38" i="84"/>
  <c r="G39" i="84"/>
  <c r="G40" i="84"/>
  <c r="G41" i="84"/>
  <c r="G42" i="84"/>
  <c r="G43" i="84"/>
  <c r="G44" i="84"/>
  <c r="G45" i="84"/>
  <c r="G46" i="84"/>
  <c r="G47" i="84"/>
  <c r="G48" i="84"/>
  <c r="Q48" i="84" s="1"/>
  <c r="G49" i="84"/>
  <c r="G50" i="84"/>
  <c r="G51" i="84"/>
  <c r="G52" i="84"/>
  <c r="G53" i="84"/>
  <c r="G54" i="84"/>
  <c r="G55" i="84"/>
  <c r="G56" i="84"/>
  <c r="G57" i="84"/>
  <c r="G58" i="84"/>
  <c r="G59" i="84"/>
  <c r="G60" i="84"/>
  <c r="G61" i="84"/>
  <c r="G62" i="84"/>
  <c r="G13" i="84"/>
  <c r="D14" i="84"/>
  <c r="D15" i="84"/>
  <c r="D16" i="84"/>
  <c r="D17" i="84"/>
  <c r="D18" i="84"/>
  <c r="D19" i="84"/>
  <c r="D20" i="84"/>
  <c r="O20" i="84" s="1"/>
  <c r="D21" i="84"/>
  <c r="D22" i="84"/>
  <c r="D23" i="84"/>
  <c r="O23" i="84" s="1"/>
  <c r="D24" i="84"/>
  <c r="O24" i="84" s="1"/>
  <c r="D25" i="84"/>
  <c r="D26" i="84"/>
  <c r="O26" i="84" s="1"/>
  <c r="D27" i="84"/>
  <c r="O27" i="84" s="1"/>
  <c r="D28" i="84"/>
  <c r="D29" i="84"/>
  <c r="O29" i="84" s="1"/>
  <c r="D30" i="84"/>
  <c r="O30" i="84" s="1"/>
  <c r="D31" i="84"/>
  <c r="O31" i="84" s="1"/>
  <c r="D32" i="84"/>
  <c r="O32" i="84" s="1"/>
  <c r="D33" i="84"/>
  <c r="O33" i="84" s="1"/>
  <c r="D34" i="84"/>
  <c r="D35" i="84"/>
  <c r="D36" i="84"/>
  <c r="D37" i="84"/>
  <c r="D38" i="84"/>
  <c r="D39" i="84"/>
  <c r="D40" i="84"/>
  <c r="O40" i="84" s="1"/>
  <c r="D41" i="84"/>
  <c r="D42" i="84"/>
  <c r="D43" i="84"/>
  <c r="O43" i="84" s="1"/>
  <c r="D44" i="84"/>
  <c r="O44" i="84" s="1"/>
  <c r="D45" i="84"/>
  <c r="D46" i="84"/>
  <c r="O46" i="84" s="1"/>
  <c r="D47" i="84"/>
  <c r="O47" i="84" s="1"/>
  <c r="D48" i="84"/>
  <c r="D49" i="84"/>
  <c r="O49" i="84" s="1"/>
  <c r="D50" i="84"/>
  <c r="O50" i="84" s="1"/>
  <c r="D51" i="84"/>
  <c r="O51" i="84" s="1"/>
  <c r="D52" i="84"/>
  <c r="O52" i="84" s="1"/>
  <c r="D53" i="84"/>
  <c r="O53" i="84" s="1"/>
  <c r="D54" i="84"/>
  <c r="D55" i="84"/>
  <c r="D56" i="84"/>
  <c r="D57" i="84"/>
  <c r="D58" i="84"/>
  <c r="D59" i="84"/>
  <c r="D60" i="84"/>
  <c r="O60" i="84" s="1"/>
  <c r="D61" i="84"/>
  <c r="D62" i="84"/>
  <c r="D13" i="84"/>
  <c r="P14" i="83"/>
  <c r="P15" i="83"/>
  <c r="P16" i="83"/>
  <c r="P17" i="83"/>
  <c r="P18" i="83"/>
  <c r="P19" i="83"/>
  <c r="P20" i="83"/>
  <c r="Q20" i="83" s="1"/>
  <c r="P21" i="83"/>
  <c r="Q21" i="83" s="1"/>
  <c r="P22" i="83"/>
  <c r="P23" i="83"/>
  <c r="P24" i="83"/>
  <c r="P25" i="83"/>
  <c r="P26" i="83"/>
  <c r="P27" i="83"/>
  <c r="P28" i="83"/>
  <c r="P29" i="83"/>
  <c r="P30" i="83"/>
  <c r="P31" i="83"/>
  <c r="P32" i="83"/>
  <c r="P33" i="83"/>
  <c r="P34" i="83"/>
  <c r="P35" i="83"/>
  <c r="P36" i="83"/>
  <c r="P37" i="83"/>
  <c r="P38" i="83"/>
  <c r="P39" i="83"/>
  <c r="Q39" i="83" s="1"/>
  <c r="P40" i="83"/>
  <c r="Q40" i="83" s="1"/>
  <c r="P41" i="83"/>
  <c r="Q41" i="83" s="1"/>
  <c r="P42" i="83"/>
  <c r="P43" i="83"/>
  <c r="P44" i="83"/>
  <c r="P45" i="83"/>
  <c r="P46" i="83"/>
  <c r="P47" i="83"/>
  <c r="P48" i="83"/>
  <c r="P49" i="83"/>
  <c r="P50" i="83"/>
  <c r="P51" i="83"/>
  <c r="P52" i="83"/>
  <c r="P53" i="83"/>
  <c r="P54" i="83"/>
  <c r="P55" i="83"/>
  <c r="P56" i="83"/>
  <c r="P57" i="83"/>
  <c r="P58" i="83"/>
  <c r="P59" i="83"/>
  <c r="Q59" i="83" s="1"/>
  <c r="P60" i="83"/>
  <c r="P61" i="83"/>
  <c r="P62" i="83"/>
  <c r="P13" i="83"/>
  <c r="G14" i="83"/>
  <c r="G15" i="83"/>
  <c r="G16" i="83"/>
  <c r="G17" i="83"/>
  <c r="G18" i="83"/>
  <c r="G19" i="83"/>
  <c r="G20" i="83"/>
  <c r="G21" i="83"/>
  <c r="G22" i="83"/>
  <c r="G23" i="83"/>
  <c r="G24" i="83"/>
  <c r="G25" i="83"/>
  <c r="G26" i="83"/>
  <c r="G27" i="83"/>
  <c r="G28" i="83"/>
  <c r="G29" i="83"/>
  <c r="G30" i="83"/>
  <c r="G31" i="83"/>
  <c r="G32" i="83"/>
  <c r="G33" i="83"/>
  <c r="G34" i="83"/>
  <c r="G35" i="83"/>
  <c r="G36" i="83"/>
  <c r="G37" i="83"/>
  <c r="G38" i="83"/>
  <c r="G39" i="83"/>
  <c r="G40" i="83"/>
  <c r="G41" i="83"/>
  <c r="G42" i="83"/>
  <c r="G43" i="83"/>
  <c r="G44" i="83"/>
  <c r="G45" i="83"/>
  <c r="G46" i="83"/>
  <c r="G47" i="83"/>
  <c r="G48" i="83"/>
  <c r="G49" i="83"/>
  <c r="G50" i="83"/>
  <c r="G51" i="83"/>
  <c r="G52" i="83"/>
  <c r="G53" i="83"/>
  <c r="G54" i="83"/>
  <c r="G55" i="83"/>
  <c r="G56" i="83"/>
  <c r="G57" i="83"/>
  <c r="G58" i="83"/>
  <c r="G59" i="83"/>
  <c r="G60" i="83"/>
  <c r="G61" i="83"/>
  <c r="G62" i="83"/>
  <c r="G13" i="83"/>
  <c r="D14" i="83"/>
  <c r="D15" i="83"/>
  <c r="D16" i="83"/>
  <c r="D17" i="83"/>
  <c r="D18" i="83"/>
  <c r="D19" i="83"/>
  <c r="D20" i="83"/>
  <c r="D21" i="83"/>
  <c r="O21" i="83" s="1"/>
  <c r="D22" i="83"/>
  <c r="D23" i="83"/>
  <c r="D24" i="83"/>
  <c r="O24" i="83" s="1"/>
  <c r="D25" i="83"/>
  <c r="D26" i="83"/>
  <c r="O26" i="83" s="1"/>
  <c r="D27" i="83"/>
  <c r="O27" i="83" s="1"/>
  <c r="D28" i="83"/>
  <c r="O28" i="83" s="1"/>
  <c r="D29" i="83"/>
  <c r="D30" i="83"/>
  <c r="O30" i="83" s="1"/>
  <c r="D31" i="83"/>
  <c r="O31" i="83" s="1"/>
  <c r="D32" i="83"/>
  <c r="O32" i="83" s="1"/>
  <c r="D33" i="83"/>
  <c r="O33" i="83" s="1"/>
  <c r="D34" i="83"/>
  <c r="D35" i="83"/>
  <c r="D36" i="83"/>
  <c r="D37" i="83"/>
  <c r="D38" i="83"/>
  <c r="D39" i="83"/>
  <c r="D40" i="83"/>
  <c r="D41" i="83"/>
  <c r="O41" i="83" s="1"/>
  <c r="D42" i="83"/>
  <c r="D43" i="83"/>
  <c r="D44" i="83"/>
  <c r="O44" i="83" s="1"/>
  <c r="D45" i="83"/>
  <c r="D46" i="83"/>
  <c r="O46" i="83" s="1"/>
  <c r="D47" i="83"/>
  <c r="O47" i="83" s="1"/>
  <c r="D48" i="83"/>
  <c r="O48" i="83" s="1"/>
  <c r="D49" i="83"/>
  <c r="D50" i="83"/>
  <c r="O50" i="83" s="1"/>
  <c r="D51" i="83"/>
  <c r="O51" i="83" s="1"/>
  <c r="D52" i="83"/>
  <c r="O52" i="83" s="1"/>
  <c r="D53" i="83"/>
  <c r="O53" i="83" s="1"/>
  <c r="D54" i="83"/>
  <c r="D55" i="83"/>
  <c r="D56" i="83"/>
  <c r="D57" i="83"/>
  <c r="D58" i="83"/>
  <c r="D59" i="83"/>
  <c r="D60" i="83"/>
  <c r="D61" i="83"/>
  <c r="O61" i="83" s="1"/>
  <c r="D62" i="83"/>
  <c r="D13" i="83"/>
  <c r="P14" i="82"/>
  <c r="P15" i="82"/>
  <c r="P16" i="82"/>
  <c r="P17" i="82"/>
  <c r="P18" i="82"/>
  <c r="P19" i="82"/>
  <c r="P20" i="82"/>
  <c r="P21" i="82"/>
  <c r="P22" i="82"/>
  <c r="P23" i="82"/>
  <c r="P24" i="82"/>
  <c r="P25" i="82"/>
  <c r="P26" i="82"/>
  <c r="Q26" i="82" s="1"/>
  <c r="P27" i="82"/>
  <c r="Q27" i="82" s="1"/>
  <c r="P28" i="82"/>
  <c r="Q28" i="82" s="1"/>
  <c r="P29" i="82"/>
  <c r="P30" i="82"/>
  <c r="P31" i="82"/>
  <c r="P32" i="82"/>
  <c r="P33" i="82"/>
  <c r="P34" i="82"/>
  <c r="P35" i="82"/>
  <c r="P36" i="82"/>
  <c r="P37" i="82"/>
  <c r="P38" i="82"/>
  <c r="P39" i="82"/>
  <c r="P40" i="82"/>
  <c r="P41" i="82"/>
  <c r="P42" i="82"/>
  <c r="P43" i="82"/>
  <c r="P44" i="82"/>
  <c r="P45" i="82"/>
  <c r="P46" i="82"/>
  <c r="Q46" i="82" s="1"/>
  <c r="P47" i="82"/>
  <c r="P48" i="82"/>
  <c r="P49" i="82"/>
  <c r="P50" i="82"/>
  <c r="P51" i="82"/>
  <c r="P52" i="82"/>
  <c r="P53" i="82"/>
  <c r="P54" i="82"/>
  <c r="P55" i="82"/>
  <c r="P56" i="82"/>
  <c r="P57" i="82"/>
  <c r="P58" i="82"/>
  <c r="P59" i="82"/>
  <c r="P60" i="82"/>
  <c r="P61" i="82"/>
  <c r="P62" i="82"/>
  <c r="P13" i="82"/>
  <c r="Q13" i="82" s="1"/>
  <c r="G14" i="82"/>
  <c r="G15" i="82"/>
  <c r="G16" i="82"/>
  <c r="G17" i="82"/>
  <c r="G18" i="82"/>
  <c r="G19" i="82"/>
  <c r="G20" i="82"/>
  <c r="G21" i="82"/>
  <c r="G22" i="82"/>
  <c r="G23" i="82"/>
  <c r="G24" i="82"/>
  <c r="G25" i="82"/>
  <c r="G26" i="82"/>
  <c r="G27" i="82"/>
  <c r="G28" i="82"/>
  <c r="G29" i="82"/>
  <c r="G30" i="82"/>
  <c r="G31" i="82"/>
  <c r="G32" i="82"/>
  <c r="G33" i="82"/>
  <c r="G34" i="82"/>
  <c r="G35" i="82"/>
  <c r="G36" i="82"/>
  <c r="G37" i="82"/>
  <c r="G38" i="82"/>
  <c r="G39" i="82"/>
  <c r="G40" i="82"/>
  <c r="G41" i="82"/>
  <c r="G42" i="82"/>
  <c r="G43" i="82"/>
  <c r="G44" i="82"/>
  <c r="G45" i="82"/>
  <c r="G46" i="82"/>
  <c r="G47" i="82"/>
  <c r="G48" i="82"/>
  <c r="G49" i="82"/>
  <c r="G50" i="82"/>
  <c r="G51" i="82"/>
  <c r="G52" i="82"/>
  <c r="G53" i="82"/>
  <c r="G54" i="82"/>
  <c r="G55" i="82"/>
  <c r="G56" i="82"/>
  <c r="G57" i="82"/>
  <c r="G58" i="82"/>
  <c r="G59" i="82"/>
  <c r="G60" i="82"/>
  <c r="G61" i="82"/>
  <c r="G62" i="82"/>
  <c r="G13" i="82"/>
  <c r="D14" i="82"/>
  <c r="D15" i="82"/>
  <c r="D16" i="82"/>
  <c r="D17" i="82"/>
  <c r="D18" i="82"/>
  <c r="D19" i="82"/>
  <c r="D20" i="82"/>
  <c r="D21" i="82"/>
  <c r="D22" i="82"/>
  <c r="D23" i="82"/>
  <c r="O23" i="82" s="1"/>
  <c r="D24" i="82"/>
  <c r="O24" i="82" s="1"/>
  <c r="D25" i="82"/>
  <c r="O25" i="82" s="1"/>
  <c r="D26" i="82"/>
  <c r="D27" i="82"/>
  <c r="D28" i="82"/>
  <c r="O28" i="82" s="1"/>
  <c r="D29" i="82"/>
  <c r="O29" i="82" s="1"/>
  <c r="D30" i="82"/>
  <c r="O30" i="82" s="1"/>
  <c r="D31" i="82"/>
  <c r="O31" i="82" s="1"/>
  <c r="D32" i="82"/>
  <c r="D33" i="82"/>
  <c r="O33" i="82" s="1"/>
  <c r="D34" i="82"/>
  <c r="D35" i="82"/>
  <c r="D36" i="82"/>
  <c r="D37" i="82"/>
  <c r="D38" i="82"/>
  <c r="D39" i="82"/>
  <c r="D40" i="82"/>
  <c r="D41" i="82"/>
  <c r="D42" i="82"/>
  <c r="D43" i="82"/>
  <c r="O43" i="82" s="1"/>
  <c r="D44" i="82"/>
  <c r="D45" i="82"/>
  <c r="D46" i="82"/>
  <c r="D47" i="82"/>
  <c r="O47" i="82" s="1"/>
  <c r="D48" i="82"/>
  <c r="O48" i="82" s="1"/>
  <c r="D49" i="82"/>
  <c r="O49" i="82" s="1"/>
  <c r="D50" i="82"/>
  <c r="O50" i="82" s="1"/>
  <c r="D51" i="82"/>
  <c r="D52" i="82"/>
  <c r="O52" i="82" s="1"/>
  <c r="D53" i="82"/>
  <c r="O53" i="82" s="1"/>
  <c r="D54" i="82"/>
  <c r="D55" i="82"/>
  <c r="D56" i="82"/>
  <c r="D57" i="82"/>
  <c r="D58" i="82"/>
  <c r="D59" i="82"/>
  <c r="D60" i="82"/>
  <c r="D61" i="82"/>
  <c r="O61" i="82" s="1"/>
  <c r="D62" i="82"/>
  <c r="D13" i="82"/>
  <c r="P14" i="81"/>
  <c r="P15" i="81"/>
  <c r="P16" i="81"/>
  <c r="P17" i="81"/>
  <c r="P18" i="81"/>
  <c r="P19" i="81"/>
  <c r="P20" i="81"/>
  <c r="Q20" i="81" s="1"/>
  <c r="P21" i="81"/>
  <c r="P22" i="81"/>
  <c r="P23" i="81"/>
  <c r="P24" i="81"/>
  <c r="Q24" i="81" s="1"/>
  <c r="P25" i="81"/>
  <c r="Q25" i="81" s="1"/>
  <c r="P26" i="81"/>
  <c r="P27" i="81"/>
  <c r="P28" i="81"/>
  <c r="P29" i="81"/>
  <c r="P30" i="81"/>
  <c r="P31" i="81"/>
  <c r="P32" i="81"/>
  <c r="P33" i="81"/>
  <c r="P34" i="81"/>
  <c r="P35" i="81"/>
  <c r="Q35" i="81" s="1"/>
  <c r="P36" i="81"/>
  <c r="P37" i="81"/>
  <c r="P38" i="81"/>
  <c r="P39" i="81"/>
  <c r="P40" i="81"/>
  <c r="P41" i="81"/>
  <c r="P42" i="81"/>
  <c r="P43" i="81"/>
  <c r="P44" i="81"/>
  <c r="P45" i="81"/>
  <c r="P46" i="81"/>
  <c r="Q46" i="81" s="1"/>
  <c r="P47" i="81"/>
  <c r="P48" i="81"/>
  <c r="P49" i="81"/>
  <c r="P50" i="81"/>
  <c r="P51" i="81"/>
  <c r="Q51" i="81" s="1"/>
  <c r="P52" i="81"/>
  <c r="P53" i="81"/>
  <c r="P54" i="81"/>
  <c r="P55" i="81"/>
  <c r="P56" i="81"/>
  <c r="P57" i="81"/>
  <c r="P58" i="81"/>
  <c r="P59" i="81"/>
  <c r="P60" i="81"/>
  <c r="P61" i="81"/>
  <c r="P62" i="81"/>
  <c r="P13" i="81"/>
  <c r="G14" i="81"/>
  <c r="G15" i="81"/>
  <c r="G16" i="81"/>
  <c r="G17" i="81"/>
  <c r="G18" i="81"/>
  <c r="G19" i="81"/>
  <c r="G20" i="81"/>
  <c r="G21" i="81"/>
  <c r="G22" i="81"/>
  <c r="G23" i="81"/>
  <c r="G24" i="81"/>
  <c r="G25" i="81"/>
  <c r="G26" i="81"/>
  <c r="G27" i="81"/>
  <c r="G28" i="81"/>
  <c r="G29" i="81"/>
  <c r="G30" i="81"/>
  <c r="G31" i="81"/>
  <c r="G32" i="81"/>
  <c r="G33" i="81"/>
  <c r="G34" i="81"/>
  <c r="G35" i="81"/>
  <c r="G36" i="81"/>
  <c r="G37" i="81"/>
  <c r="G38" i="81"/>
  <c r="G39" i="81"/>
  <c r="G40" i="81"/>
  <c r="G41" i="81"/>
  <c r="G42" i="81"/>
  <c r="G43" i="81"/>
  <c r="G44" i="81"/>
  <c r="G45" i="81"/>
  <c r="G46" i="81"/>
  <c r="G47" i="81"/>
  <c r="G48" i="81"/>
  <c r="G49" i="81"/>
  <c r="G50" i="81"/>
  <c r="G51" i="81"/>
  <c r="G52" i="81"/>
  <c r="G53" i="81"/>
  <c r="G54" i="81"/>
  <c r="G55" i="81"/>
  <c r="G56" i="81"/>
  <c r="G57" i="81"/>
  <c r="G58" i="81"/>
  <c r="G59" i="81"/>
  <c r="G60" i="81"/>
  <c r="G61" i="81"/>
  <c r="G62" i="81"/>
  <c r="G13" i="81"/>
  <c r="D14" i="81"/>
  <c r="D15" i="81"/>
  <c r="D16" i="81"/>
  <c r="D17" i="81"/>
  <c r="D18" i="81"/>
  <c r="D19" i="81"/>
  <c r="D20" i="81"/>
  <c r="O20" i="81" s="1"/>
  <c r="D21" i="81"/>
  <c r="D22" i="81"/>
  <c r="D23" i="81"/>
  <c r="D24" i="81"/>
  <c r="D25" i="81"/>
  <c r="D26" i="81"/>
  <c r="D27" i="81"/>
  <c r="D28" i="81"/>
  <c r="D29" i="81"/>
  <c r="D30" i="81"/>
  <c r="D31" i="81"/>
  <c r="D32" i="81"/>
  <c r="D33" i="81"/>
  <c r="O33" i="81" s="1"/>
  <c r="D34" i="81"/>
  <c r="D35" i="81"/>
  <c r="D36" i="81"/>
  <c r="D37" i="81"/>
  <c r="D38" i="81"/>
  <c r="D39" i="81"/>
  <c r="D40" i="81"/>
  <c r="O40" i="81" s="1"/>
  <c r="D41" i="81"/>
  <c r="D42" i="81"/>
  <c r="D43" i="81"/>
  <c r="D44" i="81"/>
  <c r="D45" i="81"/>
  <c r="D46" i="81"/>
  <c r="D47" i="81"/>
  <c r="D48" i="81"/>
  <c r="D49" i="81"/>
  <c r="D50" i="81"/>
  <c r="D51" i="81"/>
  <c r="D52" i="81"/>
  <c r="D53" i="81"/>
  <c r="O53" i="81" s="1"/>
  <c r="D54" i="81"/>
  <c r="D55" i="81"/>
  <c r="D56" i="81"/>
  <c r="O56" i="81" s="1"/>
  <c r="D57" i="81"/>
  <c r="D58" i="81"/>
  <c r="D59" i="81"/>
  <c r="D60" i="81"/>
  <c r="O60" i="81" s="1"/>
  <c r="D61" i="81"/>
  <c r="D62" i="81"/>
  <c r="D13" i="81"/>
  <c r="P14" i="78"/>
  <c r="P15" i="78"/>
  <c r="P16" i="78"/>
  <c r="P17" i="78"/>
  <c r="P18" i="78"/>
  <c r="P19" i="78"/>
  <c r="P20" i="78"/>
  <c r="P21" i="78"/>
  <c r="P22" i="78"/>
  <c r="P23" i="78"/>
  <c r="Q23" i="78" s="1"/>
  <c r="P24" i="78"/>
  <c r="P25" i="78"/>
  <c r="Q25" i="78" s="1"/>
  <c r="P26" i="78"/>
  <c r="P27" i="78"/>
  <c r="P28" i="78"/>
  <c r="P29" i="78"/>
  <c r="P30" i="78"/>
  <c r="P31" i="78"/>
  <c r="P32" i="78"/>
  <c r="Q32" i="78" s="1"/>
  <c r="P33" i="78"/>
  <c r="P34" i="78"/>
  <c r="P35" i="78"/>
  <c r="P36" i="78"/>
  <c r="P37" i="78"/>
  <c r="P38" i="78"/>
  <c r="P39" i="78"/>
  <c r="P40" i="78"/>
  <c r="P41" i="78"/>
  <c r="P42" i="78"/>
  <c r="P43" i="78"/>
  <c r="Q43" i="78" s="1"/>
  <c r="P44" i="78"/>
  <c r="P45" i="78"/>
  <c r="Q45" i="78" s="1"/>
  <c r="P46" i="78"/>
  <c r="P47" i="78"/>
  <c r="P48" i="78"/>
  <c r="P49" i="78"/>
  <c r="P50" i="78"/>
  <c r="P51" i="78"/>
  <c r="Q51" i="78" s="1"/>
  <c r="P52" i="78"/>
  <c r="P53" i="78"/>
  <c r="P54" i="78"/>
  <c r="P55" i="78"/>
  <c r="P56" i="78"/>
  <c r="P57" i="78"/>
  <c r="P58" i="78"/>
  <c r="P59" i="78"/>
  <c r="P60" i="78"/>
  <c r="P61" i="78"/>
  <c r="P62" i="78"/>
  <c r="P13" i="78"/>
  <c r="G14" i="78"/>
  <c r="G15" i="78"/>
  <c r="G16" i="78"/>
  <c r="G17" i="78"/>
  <c r="G18" i="78"/>
  <c r="G19" i="78"/>
  <c r="G20" i="78"/>
  <c r="G21" i="78"/>
  <c r="G22" i="78"/>
  <c r="G23" i="78"/>
  <c r="G24" i="78"/>
  <c r="G25" i="78"/>
  <c r="G26" i="78"/>
  <c r="G27" i="78"/>
  <c r="G28" i="78"/>
  <c r="G29" i="78"/>
  <c r="G30" i="78"/>
  <c r="G31" i="78"/>
  <c r="G32" i="78"/>
  <c r="G33" i="78"/>
  <c r="G34" i="78"/>
  <c r="G35" i="78"/>
  <c r="G36" i="78"/>
  <c r="G37" i="78"/>
  <c r="G38" i="78"/>
  <c r="G39" i="78"/>
  <c r="G40" i="78"/>
  <c r="G41" i="78"/>
  <c r="G42" i="78"/>
  <c r="G43" i="78"/>
  <c r="G44" i="78"/>
  <c r="G45" i="78"/>
  <c r="G46" i="78"/>
  <c r="G47" i="78"/>
  <c r="G48" i="78"/>
  <c r="G49" i="78"/>
  <c r="G50" i="78"/>
  <c r="G51" i="78"/>
  <c r="G52" i="78"/>
  <c r="G53" i="78"/>
  <c r="G54" i="78"/>
  <c r="G55" i="78"/>
  <c r="G56" i="78"/>
  <c r="G57" i="78"/>
  <c r="G58" i="78"/>
  <c r="G59" i="78"/>
  <c r="G60" i="78"/>
  <c r="G61" i="78"/>
  <c r="G62" i="78"/>
  <c r="G13" i="78"/>
  <c r="D14" i="78"/>
  <c r="D15" i="78"/>
  <c r="D16" i="78"/>
  <c r="D17" i="78"/>
  <c r="D18" i="78"/>
  <c r="D19" i="78"/>
  <c r="D20" i="78"/>
  <c r="D21" i="78"/>
  <c r="D22" i="78"/>
  <c r="D23" i="78"/>
  <c r="D24" i="78"/>
  <c r="D25" i="78"/>
  <c r="O25" i="78" s="1"/>
  <c r="D26" i="78"/>
  <c r="O26" i="78" s="1"/>
  <c r="D27" i="78"/>
  <c r="O27" i="78" s="1"/>
  <c r="D28" i="78"/>
  <c r="D29" i="78"/>
  <c r="O29" i="78" s="1"/>
  <c r="D30" i="78"/>
  <c r="O30" i="78" s="1"/>
  <c r="D31" i="78"/>
  <c r="O31" i="78" s="1"/>
  <c r="D32" i="78"/>
  <c r="O32" i="78" s="1"/>
  <c r="D33" i="78"/>
  <c r="O33" i="78" s="1"/>
  <c r="D34" i="78"/>
  <c r="D35" i="78"/>
  <c r="D36" i="78"/>
  <c r="D37" i="78"/>
  <c r="D38" i="78"/>
  <c r="D39" i="78"/>
  <c r="D40" i="78"/>
  <c r="D41" i="78"/>
  <c r="D42" i="78"/>
  <c r="D43" i="78"/>
  <c r="O43" i="78" s="1"/>
  <c r="D44" i="78"/>
  <c r="O44" i="78" s="1"/>
  <c r="D45" i="78"/>
  <c r="O45" i="78" s="1"/>
  <c r="D46" i="78"/>
  <c r="D47" i="78"/>
  <c r="D48" i="78"/>
  <c r="O48" i="78" s="1"/>
  <c r="D49" i="78"/>
  <c r="O49" i="78" s="1"/>
  <c r="D50" i="78"/>
  <c r="O50" i="78" s="1"/>
  <c r="D51" i="78"/>
  <c r="O51" i="78" s="1"/>
  <c r="D52" i="78"/>
  <c r="D53" i="78"/>
  <c r="O53" i="78" s="1"/>
  <c r="D54" i="78"/>
  <c r="D55" i="78"/>
  <c r="D56" i="78"/>
  <c r="D57" i="78"/>
  <c r="D58" i="78"/>
  <c r="D59" i="78"/>
  <c r="D60" i="78"/>
  <c r="D61" i="78"/>
  <c r="D62" i="78"/>
  <c r="D13" i="78"/>
  <c r="P14" i="77"/>
  <c r="P15" i="77"/>
  <c r="P16" i="77"/>
  <c r="P17" i="77"/>
  <c r="P18" i="77"/>
  <c r="P19" i="77"/>
  <c r="P20" i="77"/>
  <c r="P21" i="77"/>
  <c r="P22" i="77"/>
  <c r="P23" i="77"/>
  <c r="Q23" i="77" s="1"/>
  <c r="P24" i="77"/>
  <c r="Q24" i="77" s="1"/>
  <c r="P25" i="77"/>
  <c r="P26" i="77"/>
  <c r="P27" i="77"/>
  <c r="Q27" i="77" s="1"/>
  <c r="P28" i="77"/>
  <c r="P29" i="77"/>
  <c r="P30" i="77"/>
  <c r="P31" i="77"/>
  <c r="P32" i="77"/>
  <c r="P33" i="77"/>
  <c r="Q33" i="77" s="1"/>
  <c r="P34" i="77"/>
  <c r="P35" i="77"/>
  <c r="P36" i="77"/>
  <c r="P37" i="77"/>
  <c r="P38" i="77"/>
  <c r="P39" i="77"/>
  <c r="P40" i="77"/>
  <c r="P41" i="77"/>
  <c r="P42" i="77"/>
  <c r="P43" i="77"/>
  <c r="P44" i="77"/>
  <c r="Q44" i="77" s="1"/>
  <c r="P45" i="77"/>
  <c r="Q45" i="77" s="1"/>
  <c r="P46" i="77"/>
  <c r="P47" i="77"/>
  <c r="P48" i="77"/>
  <c r="P49" i="77"/>
  <c r="P50" i="77"/>
  <c r="P51" i="77"/>
  <c r="P52" i="77"/>
  <c r="P53" i="77"/>
  <c r="P54" i="77"/>
  <c r="P55" i="77"/>
  <c r="P56" i="77"/>
  <c r="P57" i="77"/>
  <c r="P58" i="77"/>
  <c r="P59" i="77"/>
  <c r="P60" i="77"/>
  <c r="P61" i="77"/>
  <c r="P62" i="77"/>
  <c r="P13" i="77"/>
  <c r="G14" i="77"/>
  <c r="G15" i="77"/>
  <c r="G16" i="77"/>
  <c r="G17" i="77"/>
  <c r="G18" i="77"/>
  <c r="G19" i="77"/>
  <c r="G20" i="77"/>
  <c r="G21" i="77"/>
  <c r="G22" i="77"/>
  <c r="G23" i="77"/>
  <c r="G24" i="77"/>
  <c r="G25" i="77"/>
  <c r="G26" i="77"/>
  <c r="G27" i="77"/>
  <c r="G28" i="77"/>
  <c r="G29" i="77"/>
  <c r="G30" i="77"/>
  <c r="G31" i="77"/>
  <c r="G32" i="77"/>
  <c r="G33" i="77"/>
  <c r="G34" i="77"/>
  <c r="G35" i="77"/>
  <c r="G36" i="77"/>
  <c r="G37" i="77"/>
  <c r="G38" i="77"/>
  <c r="G39" i="77"/>
  <c r="G40" i="77"/>
  <c r="G41" i="77"/>
  <c r="G42" i="77"/>
  <c r="G43" i="77"/>
  <c r="G44" i="77"/>
  <c r="G45" i="77"/>
  <c r="G46" i="77"/>
  <c r="G47" i="77"/>
  <c r="G48" i="77"/>
  <c r="G49" i="77"/>
  <c r="G50" i="77"/>
  <c r="G51" i="77"/>
  <c r="G52" i="77"/>
  <c r="G53" i="77"/>
  <c r="G54" i="77"/>
  <c r="G55" i="77"/>
  <c r="G56" i="77"/>
  <c r="G57" i="77"/>
  <c r="G58" i="77"/>
  <c r="G59" i="77"/>
  <c r="G60" i="77"/>
  <c r="G61" i="77"/>
  <c r="G62" i="77"/>
  <c r="G13" i="77"/>
  <c r="D14" i="77"/>
  <c r="D15" i="77"/>
  <c r="D16" i="77"/>
  <c r="D17" i="77"/>
  <c r="D18" i="77"/>
  <c r="D19" i="77"/>
  <c r="D20" i="77"/>
  <c r="D21" i="77"/>
  <c r="D22" i="77"/>
  <c r="O22" i="77" s="1"/>
  <c r="D23" i="77"/>
  <c r="D24" i="77"/>
  <c r="D25" i="77"/>
  <c r="D26" i="77"/>
  <c r="O26" i="77" s="1"/>
  <c r="D27" i="77"/>
  <c r="O27" i="77" s="1"/>
  <c r="D28" i="77"/>
  <c r="O28" i="77" s="1"/>
  <c r="D29" i="77"/>
  <c r="O29" i="77" s="1"/>
  <c r="D30" i="77"/>
  <c r="D31" i="77"/>
  <c r="O31" i="77" s="1"/>
  <c r="D32" i="77"/>
  <c r="O32" i="77" s="1"/>
  <c r="D33" i="77"/>
  <c r="O33" i="77" s="1"/>
  <c r="D34" i="77"/>
  <c r="D35" i="77"/>
  <c r="D36" i="77"/>
  <c r="D37" i="77"/>
  <c r="D38" i="77"/>
  <c r="D39" i="77"/>
  <c r="D40" i="77"/>
  <c r="D41" i="77"/>
  <c r="D42" i="77"/>
  <c r="O42" i="77" s="1"/>
  <c r="D43" i="77"/>
  <c r="D44" i="77"/>
  <c r="D45" i="77"/>
  <c r="D46" i="77"/>
  <c r="O46" i="77" s="1"/>
  <c r="D47" i="77"/>
  <c r="O47" i="77" s="1"/>
  <c r="D48" i="77"/>
  <c r="O48" i="77" s="1"/>
  <c r="D49" i="77"/>
  <c r="O49" i="77" s="1"/>
  <c r="D50" i="77"/>
  <c r="D51" i="77"/>
  <c r="O51" i="77" s="1"/>
  <c r="D52" i="77"/>
  <c r="O52" i="77" s="1"/>
  <c r="D53" i="77"/>
  <c r="O53" i="77" s="1"/>
  <c r="D54" i="77"/>
  <c r="D55" i="77"/>
  <c r="D56" i="77"/>
  <c r="D57" i="77"/>
  <c r="D58" i="77"/>
  <c r="D59" i="77"/>
  <c r="D60" i="77"/>
  <c r="D61" i="77"/>
  <c r="D62" i="77"/>
  <c r="O62" i="77" s="1"/>
  <c r="D13" i="77"/>
  <c r="P14" i="76"/>
  <c r="P15" i="76"/>
  <c r="P16" i="76"/>
  <c r="P17" i="76"/>
  <c r="P18" i="76"/>
  <c r="P19" i="76"/>
  <c r="P20" i="76"/>
  <c r="P21" i="76"/>
  <c r="P22" i="76"/>
  <c r="P23" i="76"/>
  <c r="P24" i="76"/>
  <c r="P25" i="76"/>
  <c r="P26" i="76"/>
  <c r="P27" i="76"/>
  <c r="P28" i="76"/>
  <c r="P29" i="76"/>
  <c r="P30" i="76"/>
  <c r="P31" i="76"/>
  <c r="P32" i="76"/>
  <c r="P33" i="76"/>
  <c r="P34" i="76"/>
  <c r="P35" i="76"/>
  <c r="P36" i="76"/>
  <c r="P37" i="76"/>
  <c r="P38" i="76"/>
  <c r="P39" i="76"/>
  <c r="P40" i="76"/>
  <c r="P41" i="76"/>
  <c r="Q41" i="76" s="1"/>
  <c r="P42" i="76"/>
  <c r="Q42" i="76" s="1"/>
  <c r="P43" i="76"/>
  <c r="P44" i="76"/>
  <c r="P45" i="76"/>
  <c r="P46" i="76"/>
  <c r="P47" i="76"/>
  <c r="P48" i="76"/>
  <c r="P49" i="76"/>
  <c r="P50" i="76"/>
  <c r="P51" i="76"/>
  <c r="P52" i="76"/>
  <c r="P53" i="76"/>
  <c r="P54" i="76"/>
  <c r="P55" i="76"/>
  <c r="P56" i="76"/>
  <c r="P57" i="76"/>
  <c r="P58" i="76"/>
  <c r="Q58" i="76" s="1"/>
  <c r="P59" i="76"/>
  <c r="Q59" i="76" s="1"/>
  <c r="P60" i="76"/>
  <c r="P61" i="76"/>
  <c r="Q61" i="76" s="1"/>
  <c r="P62" i="76"/>
  <c r="Q62" i="76" s="1"/>
  <c r="P13" i="76"/>
  <c r="G14" i="76"/>
  <c r="G15" i="76"/>
  <c r="G16" i="76"/>
  <c r="G17" i="76"/>
  <c r="G18" i="76"/>
  <c r="G19" i="76"/>
  <c r="G20" i="76"/>
  <c r="G21" i="76"/>
  <c r="G22" i="76"/>
  <c r="G23" i="76"/>
  <c r="G24" i="76"/>
  <c r="G25" i="76"/>
  <c r="G26" i="76"/>
  <c r="G27" i="76"/>
  <c r="G28" i="76"/>
  <c r="G29" i="76"/>
  <c r="G30" i="76"/>
  <c r="G31" i="76"/>
  <c r="G32" i="76"/>
  <c r="G33" i="76"/>
  <c r="G34" i="76"/>
  <c r="G35" i="76"/>
  <c r="G36" i="76"/>
  <c r="G37" i="76"/>
  <c r="G38" i="76"/>
  <c r="G39" i="76"/>
  <c r="G40" i="76"/>
  <c r="G41" i="76"/>
  <c r="G42" i="76"/>
  <c r="G43" i="76"/>
  <c r="G44" i="76"/>
  <c r="G45" i="76"/>
  <c r="G46" i="76"/>
  <c r="G47" i="76"/>
  <c r="G48" i="76"/>
  <c r="Q48" i="76" s="1"/>
  <c r="G49" i="76"/>
  <c r="G50" i="76"/>
  <c r="G51" i="76"/>
  <c r="G52" i="76"/>
  <c r="G53" i="76"/>
  <c r="G54" i="76"/>
  <c r="G55" i="76"/>
  <c r="G56" i="76"/>
  <c r="G57" i="76"/>
  <c r="G58" i="76"/>
  <c r="G59" i="76"/>
  <c r="G60" i="76"/>
  <c r="G61" i="76"/>
  <c r="G62" i="76"/>
  <c r="G13" i="76"/>
  <c r="D14" i="76"/>
  <c r="D15" i="76"/>
  <c r="D16" i="76"/>
  <c r="D17" i="76"/>
  <c r="D18" i="76"/>
  <c r="D19" i="76"/>
  <c r="D20" i="76"/>
  <c r="D21" i="76"/>
  <c r="D22" i="76"/>
  <c r="D23" i="76"/>
  <c r="D24" i="76"/>
  <c r="D25" i="76"/>
  <c r="O25" i="76" s="1"/>
  <c r="D26" i="76"/>
  <c r="O26" i="76" s="1"/>
  <c r="D27" i="76"/>
  <c r="O27" i="76" s="1"/>
  <c r="D28" i="76"/>
  <c r="D29" i="76"/>
  <c r="D30" i="76"/>
  <c r="O30" i="76" s="1"/>
  <c r="D31" i="76"/>
  <c r="O31" i="76" s="1"/>
  <c r="D32" i="76"/>
  <c r="O32" i="76" s="1"/>
  <c r="D33" i="76"/>
  <c r="O33" i="76" s="1"/>
  <c r="D34" i="76"/>
  <c r="D35" i="76"/>
  <c r="D36" i="76"/>
  <c r="D37" i="76"/>
  <c r="D38" i="76"/>
  <c r="D39" i="76"/>
  <c r="D40" i="76"/>
  <c r="D41" i="76"/>
  <c r="D42" i="76"/>
  <c r="D43" i="76"/>
  <c r="D44" i="76"/>
  <c r="D45" i="76"/>
  <c r="O45" i="76" s="1"/>
  <c r="D46" i="76"/>
  <c r="O46" i="76" s="1"/>
  <c r="D47" i="76"/>
  <c r="O47" i="76" s="1"/>
  <c r="D48" i="76"/>
  <c r="D49" i="76"/>
  <c r="D50" i="76"/>
  <c r="O50" i="76" s="1"/>
  <c r="D51" i="76"/>
  <c r="O51" i="76" s="1"/>
  <c r="D52" i="76"/>
  <c r="O52" i="76" s="1"/>
  <c r="D53" i="76"/>
  <c r="O53" i="76" s="1"/>
  <c r="D54" i="76"/>
  <c r="D55" i="76"/>
  <c r="D56" i="76"/>
  <c r="D57" i="76"/>
  <c r="D58" i="76"/>
  <c r="D59" i="76"/>
  <c r="D60" i="76"/>
  <c r="D61" i="76"/>
  <c r="D62" i="76"/>
  <c r="D13" i="76"/>
  <c r="P14" i="75"/>
  <c r="P15" i="75"/>
  <c r="P16" i="75"/>
  <c r="P17" i="75"/>
  <c r="P18" i="75"/>
  <c r="P19" i="75"/>
  <c r="P20" i="75"/>
  <c r="P21" i="75"/>
  <c r="P22" i="75"/>
  <c r="P23" i="75"/>
  <c r="P24" i="75"/>
  <c r="Q24" i="75" s="1"/>
  <c r="P25" i="75"/>
  <c r="Q25" i="75" s="1"/>
  <c r="P26" i="75"/>
  <c r="Q26" i="75" s="1"/>
  <c r="P27" i="75"/>
  <c r="Q27" i="75" s="1"/>
  <c r="P28" i="75"/>
  <c r="P29" i="75"/>
  <c r="P30" i="75"/>
  <c r="P31" i="75"/>
  <c r="P32" i="75"/>
  <c r="P33" i="75"/>
  <c r="P34" i="75"/>
  <c r="P35" i="75"/>
  <c r="P36" i="75"/>
  <c r="P37" i="75"/>
  <c r="P38" i="75"/>
  <c r="P39" i="75"/>
  <c r="P40" i="75"/>
  <c r="P41" i="75"/>
  <c r="P42" i="75"/>
  <c r="P43" i="75"/>
  <c r="P44" i="75"/>
  <c r="P45" i="75"/>
  <c r="P46" i="75"/>
  <c r="P47" i="75"/>
  <c r="P48" i="75"/>
  <c r="P49" i="75"/>
  <c r="P50" i="75"/>
  <c r="P51" i="75"/>
  <c r="P52" i="75"/>
  <c r="P53" i="75"/>
  <c r="P54" i="75"/>
  <c r="P55" i="75"/>
  <c r="P56" i="75"/>
  <c r="P57" i="75"/>
  <c r="P58" i="75"/>
  <c r="P59" i="75"/>
  <c r="P60" i="75"/>
  <c r="P61" i="75"/>
  <c r="P62" i="75"/>
  <c r="P13" i="75"/>
  <c r="G14" i="75"/>
  <c r="G15" i="75"/>
  <c r="G16" i="75"/>
  <c r="G17" i="75"/>
  <c r="G18" i="75"/>
  <c r="G19" i="75"/>
  <c r="G20" i="75"/>
  <c r="G21" i="75"/>
  <c r="G22" i="75"/>
  <c r="G23" i="75"/>
  <c r="G24" i="75"/>
  <c r="G25" i="75"/>
  <c r="G26" i="75"/>
  <c r="G27" i="75"/>
  <c r="G28" i="75"/>
  <c r="G29" i="75"/>
  <c r="G30" i="75"/>
  <c r="G31" i="75"/>
  <c r="G32" i="75"/>
  <c r="G33" i="75"/>
  <c r="G34" i="75"/>
  <c r="G35" i="75"/>
  <c r="G36" i="75"/>
  <c r="G37" i="75"/>
  <c r="G38" i="75"/>
  <c r="G39" i="75"/>
  <c r="G40" i="75"/>
  <c r="G41" i="75"/>
  <c r="G42" i="75"/>
  <c r="G43" i="75"/>
  <c r="G44" i="75"/>
  <c r="G45" i="75"/>
  <c r="G46" i="75"/>
  <c r="G47" i="75"/>
  <c r="G48" i="75"/>
  <c r="G49" i="75"/>
  <c r="G50" i="75"/>
  <c r="G51" i="75"/>
  <c r="G52" i="75"/>
  <c r="G53" i="75"/>
  <c r="G54" i="75"/>
  <c r="G55" i="75"/>
  <c r="G56" i="75"/>
  <c r="G57" i="75"/>
  <c r="G58" i="75"/>
  <c r="G59" i="75"/>
  <c r="G60" i="75"/>
  <c r="G61" i="75"/>
  <c r="G62" i="75"/>
  <c r="G13" i="75"/>
  <c r="D14" i="75"/>
  <c r="D15" i="75"/>
  <c r="D16" i="75"/>
  <c r="D17" i="75"/>
  <c r="D18" i="75"/>
  <c r="D19" i="75"/>
  <c r="D20" i="75"/>
  <c r="D21" i="75"/>
  <c r="D22" i="75"/>
  <c r="D23" i="75"/>
  <c r="D24" i="75"/>
  <c r="D25" i="75"/>
  <c r="D26" i="75"/>
  <c r="O26" i="75" s="1"/>
  <c r="D27" i="75"/>
  <c r="O27" i="75" s="1"/>
  <c r="D28" i="75"/>
  <c r="O28" i="75" s="1"/>
  <c r="D29" i="75"/>
  <c r="D30" i="75"/>
  <c r="O30" i="75" s="1"/>
  <c r="D31" i="75"/>
  <c r="O31" i="75" s="1"/>
  <c r="D32" i="75"/>
  <c r="O32" i="75" s="1"/>
  <c r="D33" i="75"/>
  <c r="O33" i="75" s="1"/>
  <c r="D34" i="75"/>
  <c r="D35" i="75"/>
  <c r="D36" i="75"/>
  <c r="D37" i="75"/>
  <c r="D38" i="75"/>
  <c r="D39" i="75"/>
  <c r="D40" i="75"/>
  <c r="D41" i="75"/>
  <c r="D42" i="75"/>
  <c r="D43" i="75"/>
  <c r="D44" i="75"/>
  <c r="D45" i="75"/>
  <c r="D46" i="75"/>
  <c r="O46" i="75" s="1"/>
  <c r="D47" i="75"/>
  <c r="O47" i="75" s="1"/>
  <c r="D48" i="75"/>
  <c r="O48" i="75" s="1"/>
  <c r="D49" i="75"/>
  <c r="D50" i="75"/>
  <c r="O50" i="75" s="1"/>
  <c r="D51" i="75"/>
  <c r="O51" i="75" s="1"/>
  <c r="D52" i="75"/>
  <c r="O52" i="75" s="1"/>
  <c r="D53" i="75"/>
  <c r="O53" i="75" s="1"/>
  <c r="D54" i="75"/>
  <c r="D55" i="75"/>
  <c r="D56" i="75"/>
  <c r="D57" i="75"/>
  <c r="D58" i="75"/>
  <c r="D59" i="75"/>
  <c r="D60" i="75"/>
  <c r="D61" i="75"/>
  <c r="D62" i="75"/>
  <c r="D13" i="75"/>
  <c r="P14" i="74"/>
  <c r="P15" i="74"/>
  <c r="P16" i="74"/>
  <c r="P17" i="74"/>
  <c r="P18" i="74"/>
  <c r="P19" i="74"/>
  <c r="P20" i="74"/>
  <c r="P21" i="74"/>
  <c r="Q21" i="74" s="1"/>
  <c r="P22" i="74"/>
  <c r="Q22" i="74" s="1"/>
  <c r="P23" i="74"/>
  <c r="Q23" i="74" s="1"/>
  <c r="P24" i="74"/>
  <c r="Q24" i="74" s="1"/>
  <c r="P25" i="74"/>
  <c r="Q25" i="74" s="1"/>
  <c r="P26" i="74"/>
  <c r="P27" i="74"/>
  <c r="P28" i="74"/>
  <c r="P29" i="74"/>
  <c r="P30" i="74"/>
  <c r="P31" i="74"/>
  <c r="P32" i="74"/>
  <c r="P33" i="74"/>
  <c r="P34" i="74"/>
  <c r="P35" i="74"/>
  <c r="P36" i="74"/>
  <c r="P37" i="74"/>
  <c r="P38" i="74"/>
  <c r="P39" i="74"/>
  <c r="P40" i="74"/>
  <c r="P41" i="74"/>
  <c r="Q41" i="74" s="1"/>
  <c r="P42" i="74"/>
  <c r="P43" i="74"/>
  <c r="P44" i="74"/>
  <c r="P45" i="74"/>
  <c r="P46" i="74"/>
  <c r="P47" i="74"/>
  <c r="Q47" i="74" s="1"/>
  <c r="P48" i="74"/>
  <c r="P49" i="74"/>
  <c r="P50" i="74"/>
  <c r="P51" i="74"/>
  <c r="P52" i="74"/>
  <c r="P53" i="74"/>
  <c r="P54" i="74"/>
  <c r="P55" i="74"/>
  <c r="P56" i="74"/>
  <c r="Q56" i="74" s="1"/>
  <c r="P57" i="74"/>
  <c r="P58" i="74"/>
  <c r="P59" i="74"/>
  <c r="P60" i="74"/>
  <c r="P61" i="74"/>
  <c r="P62" i="74"/>
  <c r="Q62" i="74" s="1"/>
  <c r="P13" i="74"/>
  <c r="G14" i="74"/>
  <c r="G15" i="74"/>
  <c r="G16" i="74"/>
  <c r="G17" i="74"/>
  <c r="G18" i="74"/>
  <c r="G19" i="74"/>
  <c r="G20" i="74"/>
  <c r="G21" i="74"/>
  <c r="G22" i="74"/>
  <c r="G23" i="74"/>
  <c r="G24" i="74"/>
  <c r="G25" i="74"/>
  <c r="G26" i="74"/>
  <c r="G27" i="74"/>
  <c r="G28" i="74"/>
  <c r="G29" i="74"/>
  <c r="G30" i="74"/>
  <c r="G31" i="74"/>
  <c r="G32" i="74"/>
  <c r="G33" i="74"/>
  <c r="G34" i="74"/>
  <c r="G35" i="74"/>
  <c r="G36" i="74"/>
  <c r="G37" i="74"/>
  <c r="G38" i="74"/>
  <c r="G39" i="74"/>
  <c r="G40" i="74"/>
  <c r="G41" i="74"/>
  <c r="G42" i="74"/>
  <c r="G43" i="74"/>
  <c r="G44" i="74"/>
  <c r="G45" i="74"/>
  <c r="G46" i="74"/>
  <c r="G47" i="74"/>
  <c r="G48" i="74"/>
  <c r="G49" i="74"/>
  <c r="G50" i="74"/>
  <c r="G51" i="74"/>
  <c r="G52" i="74"/>
  <c r="G53" i="74"/>
  <c r="G54" i="74"/>
  <c r="G55" i="74"/>
  <c r="G56" i="74"/>
  <c r="G57" i="74"/>
  <c r="G58" i="74"/>
  <c r="G59" i="74"/>
  <c r="G60" i="74"/>
  <c r="G61" i="74"/>
  <c r="G62" i="74"/>
  <c r="G13" i="74"/>
  <c r="D14" i="74"/>
  <c r="D15" i="74"/>
  <c r="D16" i="74"/>
  <c r="D17" i="74"/>
  <c r="D18" i="74"/>
  <c r="D19" i="74"/>
  <c r="D20" i="74"/>
  <c r="D21" i="74"/>
  <c r="D22" i="74"/>
  <c r="O22" i="74" s="1"/>
  <c r="D23" i="74"/>
  <c r="O23" i="74" s="1"/>
  <c r="D24" i="74"/>
  <c r="D25" i="74"/>
  <c r="D26" i="74"/>
  <c r="D27" i="74"/>
  <c r="O27" i="74" s="1"/>
  <c r="D28" i="74"/>
  <c r="O28" i="74" s="1"/>
  <c r="D29" i="74"/>
  <c r="O29" i="74" s="1"/>
  <c r="D30" i="74"/>
  <c r="D31" i="74"/>
  <c r="O31" i="74" s="1"/>
  <c r="D32" i="74"/>
  <c r="O32" i="74" s="1"/>
  <c r="D33" i="74"/>
  <c r="O33" i="74" s="1"/>
  <c r="D34" i="74"/>
  <c r="D35" i="74"/>
  <c r="D36" i="74"/>
  <c r="D37" i="74"/>
  <c r="D38" i="74"/>
  <c r="D39" i="74"/>
  <c r="D40" i="74"/>
  <c r="D41" i="74"/>
  <c r="D42" i="74"/>
  <c r="D43" i="74"/>
  <c r="D44" i="74"/>
  <c r="O44" i="74" s="1"/>
  <c r="D45" i="74"/>
  <c r="D46" i="74"/>
  <c r="D47" i="74"/>
  <c r="O47" i="74" s="1"/>
  <c r="D48" i="74"/>
  <c r="O48" i="74" s="1"/>
  <c r="D49" i="74"/>
  <c r="D50" i="74"/>
  <c r="O50" i="74" s="1"/>
  <c r="D51" i="74"/>
  <c r="O51" i="74" s="1"/>
  <c r="D52" i="74"/>
  <c r="O52" i="74" s="1"/>
  <c r="D53" i="74"/>
  <c r="O53" i="74" s="1"/>
  <c r="D54" i="74"/>
  <c r="D55" i="74"/>
  <c r="D56" i="74"/>
  <c r="D57" i="74"/>
  <c r="D58" i="74"/>
  <c r="D59" i="74"/>
  <c r="D60" i="74"/>
  <c r="D61" i="74"/>
  <c r="D62" i="74"/>
  <c r="D13" i="74"/>
  <c r="D13" i="73"/>
  <c r="Q62" i="87"/>
  <c r="O62" i="87"/>
  <c r="Q61" i="87"/>
  <c r="O61" i="87"/>
  <c r="Q60" i="87"/>
  <c r="O60" i="87"/>
  <c r="Q59" i="87"/>
  <c r="O59" i="87"/>
  <c r="Q58" i="87"/>
  <c r="O58" i="87"/>
  <c r="O57" i="87"/>
  <c r="Q56" i="87"/>
  <c r="O56" i="87"/>
  <c r="Q55" i="87"/>
  <c r="O55" i="87"/>
  <c r="Q54" i="87"/>
  <c r="O54" i="87"/>
  <c r="O51" i="87"/>
  <c r="Q48" i="87"/>
  <c r="Q46" i="87"/>
  <c r="O45" i="87"/>
  <c r="O44" i="87"/>
  <c r="Q42" i="87"/>
  <c r="O42" i="87"/>
  <c r="O41" i="87"/>
  <c r="Q40" i="87"/>
  <c r="O40" i="87"/>
  <c r="Q39" i="87"/>
  <c r="O39" i="87"/>
  <c r="Q38" i="87"/>
  <c r="O38" i="87"/>
  <c r="Q37" i="87"/>
  <c r="O37" i="87"/>
  <c r="Q36" i="87"/>
  <c r="O36" i="87"/>
  <c r="Q35" i="87"/>
  <c r="O35" i="87"/>
  <c r="Q34" i="87"/>
  <c r="O34" i="87"/>
  <c r="O31" i="87"/>
  <c r="O25" i="87"/>
  <c r="O24" i="87"/>
  <c r="Q22" i="87"/>
  <c r="O22" i="87"/>
  <c r="Q21" i="87"/>
  <c r="O21" i="87"/>
  <c r="Q20" i="87"/>
  <c r="O20" i="87"/>
  <c r="Q19" i="87"/>
  <c r="O19" i="87"/>
  <c r="O18" i="87"/>
  <c r="Q17" i="87"/>
  <c r="O17" i="87"/>
  <c r="Q16" i="87"/>
  <c r="O16" i="87"/>
  <c r="Q15" i="87"/>
  <c r="O15" i="87"/>
  <c r="Q14" i="87"/>
  <c r="O14" i="87"/>
  <c r="Q13" i="87"/>
  <c r="H10" i="87"/>
  <c r="D10" i="87"/>
  <c r="B10" i="87"/>
  <c r="L10" i="87" s="1"/>
  <c r="Q62" i="86"/>
  <c r="O62" i="86"/>
  <c r="Q61" i="86"/>
  <c r="O61" i="86"/>
  <c r="Q60" i="86"/>
  <c r="O60" i="86"/>
  <c r="Q59" i="86"/>
  <c r="O59" i="86"/>
  <c r="Q58" i="86"/>
  <c r="O58" i="86"/>
  <c r="Q57" i="86"/>
  <c r="O57" i="86"/>
  <c r="Q56" i="86"/>
  <c r="O56" i="86"/>
  <c r="Q55" i="86"/>
  <c r="O55" i="86"/>
  <c r="Q54" i="86"/>
  <c r="O54" i="86"/>
  <c r="Q51" i="86"/>
  <c r="O49" i="86"/>
  <c r="O48" i="86"/>
  <c r="Q43" i="86"/>
  <c r="O43" i="86"/>
  <c r="Q42" i="86"/>
  <c r="O42" i="86"/>
  <c r="Q41" i="86"/>
  <c r="O41" i="86"/>
  <c r="O40" i="86"/>
  <c r="Q39" i="86"/>
  <c r="O39" i="86"/>
  <c r="Q38" i="86"/>
  <c r="O38" i="86"/>
  <c r="O37" i="86"/>
  <c r="Q36" i="86"/>
  <c r="O36" i="86"/>
  <c r="Q35" i="86"/>
  <c r="O35" i="86"/>
  <c r="Q34" i="86"/>
  <c r="O34" i="86"/>
  <c r="Q32" i="86"/>
  <c r="Q31" i="86"/>
  <c r="O29" i="86"/>
  <c r="O28" i="86"/>
  <c r="Q23" i="86"/>
  <c r="O23" i="86"/>
  <c r="O22" i="86"/>
  <c r="Q21" i="86"/>
  <c r="O21" i="86"/>
  <c r="Q20" i="86"/>
  <c r="O20" i="86"/>
  <c r="Q19" i="86"/>
  <c r="O19" i="86"/>
  <c r="Q18" i="86"/>
  <c r="O18" i="86"/>
  <c r="O17" i="86"/>
  <c r="Q16" i="86"/>
  <c r="O16" i="86"/>
  <c r="Q15" i="86"/>
  <c r="O15" i="86"/>
  <c r="Q14" i="86"/>
  <c r="O14" i="86"/>
  <c r="Q13" i="86"/>
  <c r="H10" i="86"/>
  <c r="D10" i="86"/>
  <c r="B10" i="86"/>
  <c r="L10" i="86" s="1"/>
  <c r="Q62" i="85"/>
  <c r="O62" i="85"/>
  <c r="O60" i="85"/>
  <c r="Q59" i="85"/>
  <c r="O59" i="85"/>
  <c r="Q58" i="85"/>
  <c r="O58" i="85"/>
  <c r="Q57" i="85"/>
  <c r="O57" i="85"/>
  <c r="Q56" i="85"/>
  <c r="O56" i="85"/>
  <c r="Q55" i="85"/>
  <c r="O55" i="85"/>
  <c r="Q54" i="85"/>
  <c r="O50" i="85"/>
  <c r="O49" i="85"/>
  <c r="Q46" i="85"/>
  <c r="Q45" i="85"/>
  <c r="O45" i="85"/>
  <c r="Q44" i="85"/>
  <c r="O44" i="85"/>
  <c r="Q43" i="85"/>
  <c r="O43" i="85"/>
  <c r="Q42" i="85"/>
  <c r="O42" i="85"/>
  <c r="O40" i="85"/>
  <c r="Q39" i="85"/>
  <c r="O39" i="85"/>
  <c r="Q38" i="85"/>
  <c r="O38" i="85"/>
  <c r="Q37" i="85"/>
  <c r="O37" i="85"/>
  <c r="Q36" i="85"/>
  <c r="O36" i="85"/>
  <c r="Q35" i="85"/>
  <c r="O35" i="85"/>
  <c r="Q34" i="85"/>
  <c r="Q30" i="85"/>
  <c r="O30" i="85"/>
  <c r="O29" i="85"/>
  <c r="Q26" i="85"/>
  <c r="O25" i="85"/>
  <c r="O24" i="85"/>
  <c r="Q23" i="85"/>
  <c r="O23" i="85"/>
  <c r="Q22" i="85"/>
  <c r="O22" i="85"/>
  <c r="O20" i="85"/>
  <c r="Q19" i="85"/>
  <c r="O19" i="85"/>
  <c r="Q18" i="85"/>
  <c r="O18" i="85"/>
  <c r="Q17" i="85"/>
  <c r="O17" i="85"/>
  <c r="Q16" i="85"/>
  <c r="O16" i="85"/>
  <c r="Q15" i="85"/>
  <c r="O15" i="85"/>
  <c r="Q14" i="85"/>
  <c r="Q13" i="85"/>
  <c r="O10" i="85"/>
  <c r="H10" i="85"/>
  <c r="L10" i="85" s="1"/>
  <c r="D10" i="85"/>
  <c r="B10" i="85"/>
  <c r="O62" i="84"/>
  <c r="O61" i="84"/>
  <c r="Q59" i="84"/>
  <c r="O59" i="84"/>
  <c r="Q58" i="84"/>
  <c r="O58" i="84"/>
  <c r="Q57" i="84"/>
  <c r="O57" i="84"/>
  <c r="Q56" i="84"/>
  <c r="O56" i="84"/>
  <c r="Q55" i="84"/>
  <c r="O55" i="84"/>
  <c r="Q54" i="84"/>
  <c r="O54" i="84"/>
  <c r="O48" i="84"/>
  <c r="Q46" i="84"/>
  <c r="Q45" i="84"/>
  <c r="O45" i="84"/>
  <c r="Q44" i="84"/>
  <c r="Q43" i="84"/>
  <c r="O42" i="84"/>
  <c r="Q41" i="84"/>
  <c r="O41" i="84"/>
  <c r="O39" i="84"/>
  <c r="Q38" i="84"/>
  <c r="O38" i="84"/>
  <c r="Q37" i="84"/>
  <c r="O37" i="84"/>
  <c r="Q36" i="84"/>
  <c r="O36" i="84"/>
  <c r="Q35" i="84"/>
  <c r="O35" i="84"/>
  <c r="Q34" i="84"/>
  <c r="O34" i="84"/>
  <c r="O28" i="84"/>
  <c r="Q25" i="84"/>
  <c r="O25" i="84"/>
  <c r="Q23" i="84"/>
  <c r="Q22" i="84"/>
  <c r="O22" i="84"/>
  <c r="O21" i="84"/>
  <c r="O19" i="84"/>
  <c r="Q18" i="84"/>
  <c r="O18" i="84"/>
  <c r="Q17" i="84"/>
  <c r="O17" i="84"/>
  <c r="Q16" i="84"/>
  <c r="O16" i="84"/>
  <c r="Q15" i="84"/>
  <c r="O15" i="84"/>
  <c r="Q14" i="84"/>
  <c r="O14" i="84"/>
  <c r="H10" i="84"/>
  <c r="D10" i="84"/>
  <c r="B10" i="84"/>
  <c r="L10" i="84" s="1"/>
  <c r="Q62" i="83"/>
  <c r="O62" i="83"/>
  <c r="Q60" i="83"/>
  <c r="O60" i="83"/>
  <c r="O59" i="83"/>
  <c r="Q58" i="83"/>
  <c r="O58" i="83"/>
  <c r="Q57" i="83"/>
  <c r="O57" i="83"/>
  <c r="Q56" i="83"/>
  <c r="O56" i="83"/>
  <c r="Q55" i="83"/>
  <c r="O55" i="83"/>
  <c r="Q54" i="83"/>
  <c r="O54" i="83"/>
  <c r="O49" i="83"/>
  <c r="Q45" i="83"/>
  <c r="O45" i="83"/>
  <c r="Q44" i="83"/>
  <c r="Q43" i="83"/>
  <c r="O43" i="83"/>
  <c r="Q42" i="83"/>
  <c r="O42" i="83"/>
  <c r="O40" i="83"/>
  <c r="O39" i="83"/>
  <c r="Q38" i="83"/>
  <c r="O38" i="83"/>
  <c r="Q37" i="83"/>
  <c r="O37" i="83"/>
  <c r="Q36" i="83"/>
  <c r="O36" i="83"/>
  <c r="Q35" i="83"/>
  <c r="O35" i="83"/>
  <c r="Q34" i="83"/>
  <c r="O34" i="83"/>
  <c r="Q30" i="83"/>
  <c r="Q29" i="83"/>
  <c r="O29" i="83"/>
  <c r="O25" i="83"/>
  <c r="O23" i="83"/>
  <c r="Q22" i="83"/>
  <c r="O22" i="83"/>
  <c r="O20" i="83"/>
  <c r="Q19" i="83"/>
  <c r="O19" i="83"/>
  <c r="Q18" i="83"/>
  <c r="O18" i="83"/>
  <c r="Q17" i="83"/>
  <c r="O17" i="83"/>
  <c r="Q16" i="83"/>
  <c r="O16" i="83"/>
  <c r="Q15" i="83"/>
  <c r="O15" i="83"/>
  <c r="Q14" i="83"/>
  <c r="O14" i="83"/>
  <c r="Q13" i="83"/>
  <c r="O10" i="83"/>
  <c r="H10" i="83"/>
  <c r="D10" i="83"/>
  <c r="B10" i="83"/>
  <c r="L10" i="83" s="1"/>
  <c r="Q62" i="82"/>
  <c r="O62" i="82"/>
  <c r="Q61" i="82"/>
  <c r="Q60" i="82"/>
  <c r="O60" i="82"/>
  <c r="Q59" i="82"/>
  <c r="O59" i="82"/>
  <c r="Q58" i="82"/>
  <c r="O58" i="82"/>
  <c r="Q57" i="82"/>
  <c r="O57" i="82"/>
  <c r="Q56" i="82"/>
  <c r="O56" i="82"/>
  <c r="Q55" i="82"/>
  <c r="O55" i="82"/>
  <c r="Q54" i="82"/>
  <c r="O54" i="82"/>
  <c r="O51" i="82"/>
  <c r="Q49" i="82"/>
  <c r="Q48" i="82"/>
  <c r="Q47" i="82"/>
  <c r="O46" i="82"/>
  <c r="O45" i="82"/>
  <c r="O44" i="82"/>
  <c r="Q42" i="82"/>
  <c r="O42" i="82"/>
  <c r="Q41" i="82"/>
  <c r="O41" i="82"/>
  <c r="Q40" i="82"/>
  <c r="O40" i="82"/>
  <c r="Q39" i="82"/>
  <c r="O39" i="82"/>
  <c r="Q38" i="82"/>
  <c r="O38" i="82"/>
  <c r="Q37" i="82"/>
  <c r="O37" i="82"/>
  <c r="Q36" i="82"/>
  <c r="O36" i="82"/>
  <c r="Q35" i="82"/>
  <c r="O35" i="82"/>
  <c r="Q34" i="82"/>
  <c r="O34" i="82"/>
  <c r="O32" i="82"/>
  <c r="O27" i="82"/>
  <c r="O26" i="82"/>
  <c r="Q22" i="82"/>
  <c r="O22" i="82"/>
  <c r="Q21" i="82"/>
  <c r="O21" i="82"/>
  <c r="Q20" i="82"/>
  <c r="O20" i="82"/>
  <c r="Q19" i="82"/>
  <c r="O19" i="82"/>
  <c r="Q18" i="82"/>
  <c r="O18" i="82"/>
  <c r="Q17" i="82"/>
  <c r="O17" i="82"/>
  <c r="Q16" i="82"/>
  <c r="O16" i="82"/>
  <c r="Q15" i="82"/>
  <c r="O15" i="82"/>
  <c r="Q14" i="82"/>
  <c r="O14" i="82"/>
  <c r="O10" i="82"/>
  <c r="H10" i="82"/>
  <c r="L10" i="82" s="1"/>
  <c r="D10" i="82"/>
  <c r="B10" i="82"/>
  <c r="Q62" i="81"/>
  <c r="O62" i="81"/>
  <c r="Q61" i="81"/>
  <c r="O61" i="81"/>
  <c r="Q60" i="81"/>
  <c r="O59" i="81"/>
  <c r="Q58" i="81"/>
  <c r="O58" i="81"/>
  <c r="Q57" i="81"/>
  <c r="O57" i="81"/>
  <c r="Q56" i="81"/>
  <c r="Q55" i="81"/>
  <c r="O55" i="81"/>
  <c r="Q54" i="81"/>
  <c r="O54" i="81"/>
  <c r="O52" i="81"/>
  <c r="O51" i="81"/>
  <c r="O50" i="81"/>
  <c r="O49" i="81"/>
  <c r="O48" i="81"/>
  <c r="O47" i="81"/>
  <c r="O46" i="81"/>
  <c r="O45" i="81"/>
  <c r="Q44" i="81"/>
  <c r="O44" i="81"/>
  <c r="Q43" i="81"/>
  <c r="O43" i="81"/>
  <c r="Q42" i="81"/>
  <c r="O42" i="81"/>
  <c r="O41" i="81"/>
  <c r="Q40" i="81"/>
  <c r="Q39" i="81"/>
  <c r="O39" i="81"/>
  <c r="Q38" i="81"/>
  <c r="O38" i="81"/>
  <c r="Q37" i="81"/>
  <c r="O37" i="81"/>
  <c r="Q36" i="81"/>
  <c r="O36" i="81"/>
  <c r="O35" i="81"/>
  <c r="Q34" i="81"/>
  <c r="O34" i="81"/>
  <c r="O32" i="81"/>
  <c r="O31" i="81"/>
  <c r="O30" i="81"/>
  <c r="O29" i="81"/>
  <c r="O28" i="81"/>
  <c r="O27" i="81"/>
  <c r="Q26" i="81"/>
  <c r="O26" i="81"/>
  <c r="O25" i="81"/>
  <c r="O24" i="81"/>
  <c r="O23" i="81"/>
  <c r="Q22" i="81"/>
  <c r="O22" i="81"/>
  <c r="O21" i="81"/>
  <c r="Q19" i="81"/>
  <c r="O19" i="81"/>
  <c r="Q18" i="81"/>
  <c r="O18" i="81"/>
  <c r="Q17" i="81"/>
  <c r="O17" i="81"/>
  <c r="Q16" i="81"/>
  <c r="O16" i="81"/>
  <c r="Q15" i="81"/>
  <c r="O15" i="81"/>
  <c r="Q14" i="81"/>
  <c r="O14" i="81"/>
  <c r="Q13" i="81"/>
  <c r="O10" i="81"/>
  <c r="H10" i="81"/>
  <c r="D10" i="81"/>
  <c r="B10" i="81"/>
  <c r="L10" i="81" s="1"/>
  <c r="Q62" i="78"/>
  <c r="O62" i="78"/>
  <c r="Q61" i="78"/>
  <c r="O61" i="78"/>
  <c r="Q60" i="78"/>
  <c r="O60" i="78"/>
  <c r="Q59" i="78"/>
  <c r="O59" i="78"/>
  <c r="Q58" i="78"/>
  <c r="O58" i="78"/>
  <c r="Q57" i="78"/>
  <c r="O57" i="78"/>
  <c r="Q56" i="78"/>
  <c r="O56" i="78"/>
  <c r="Q55" i="78"/>
  <c r="O55" i="78"/>
  <c r="Q54" i="78"/>
  <c r="O54" i="78"/>
  <c r="O52" i="78"/>
  <c r="O47" i="78"/>
  <c r="O46" i="78"/>
  <c r="Q42" i="78"/>
  <c r="O42" i="78"/>
  <c r="Q41" i="78"/>
  <c r="O41" i="78"/>
  <c r="Q40" i="78"/>
  <c r="O40" i="78"/>
  <c r="Q39" i="78"/>
  <c r="O39" i="78"/>
  <c r="Q38" i="78"/>
  <c r="O38" i="78"/>
  <c r="Q37" i="78"/>
  <c r="O37" i="78"/>
  <c r="Q36" i="78"/>
  <c r="O36" i="78"/>
  <c r="Q35" i="78"/>
  <c r="O35" i="78"/>
  <c r="Q34" i="78"/>
  <c r="O34" i="78"/>
  <c r="O28" i="78"/>
  <c r="O24" i="78"/>
  <c r="O23" i="78"/>
  <c r="Q22" i="78"/>
  <c r="O22" i="78"/>
  <c r="Q21" i="78"/>
  <c r="O21" i="78"/>
  <c r="Q20" i="78"/>
  <c r="O20" i="78"/>
  <c r="Q19" i="78"/>
  <c r="O19" i="78"/>
  <c r="Q18" i="78"/>
  <c r="O18" i="78"/>
  <c r="Q17" i="78"/>
  <c r="O17" i="78"/>
  <c r="Q16" i="78"/>
  <c r="O16" i="78"/>
  <c r="Q15" i="78"/>
  <c r="O15" i="78"/>
  <c r="Q14" i="78"/>
  <c r="O14" i="78"/>
  <c r="Q13" i="78"/>
  <c r="O10" i="78"/>
  <c r="H10" i="78"/>
  <c r="D10" i="78"/>
  <c r="B10" i="78"/>
  <c r="L10" i="78" s="1"/>
  <c r="Q62" i="77"/>
  <c r="Q61" i="77"/>
  <c r="O61" i="77"/>
  <c r="Q60" i="77"/>
  <c r="O60" i="77"/>
  <c r="Q59" i="77"/>
  <c r="O59" i="77"/>
  <c r="Q58" i="77"/>
  <c r="O58" i="77"/>
  <c r="Q57" i="77"/>
  <c r="O57" i="77"/>
  <c r="Q56" i="77"/>
  <c r="O56" i="77"/>
  <c r="Q55" i="77"/>
  <c r="O55" i="77"/>
  <c r="Q54" i="77"/>
  <c r="O54" i="77"/>
  <c r="O50" i="77"/>
  <c r="Q47" i="77"/>
  <c r="Q46" i="77"/>
  <c r="O45" i="77"/>
  <c r="O44" i="77"/>
  <c r="O43" i="77"/>
  <c r="Q41" i="77"/>
  <c r="O41" i="77"/>
  <c r="Q40" i="77"/>
  <c r="O40" i="77"/>
  <c r="Q39" i="77"/>
  <c r="O39" i="77"/>
  <c r="Q38" i="77"/>
  <c r="O38" i="77"/>
  <c r="Q37" i="77"/>
  <c r="O37" i="77"/>
  <c r="Q36" i="77"/>
  <c r="O36" i="77"/>
  <c r="Q35" i="77"/>
  <c r="O35" i="77"/>
  <c r="Q34" i="77"/>
  <c r="O34" i="77"/>
  <c r="O30" i="77"/>
  <c r="O25" i="77"/>
  <c r="O24" i="77"/>
  <c r="O23" i="77"/>
  <c r="Q22" i="77"/>
  <c r="Q21" i="77"/>
  <c r="O21" i="77"/>
  <c r="Q20" i="77"/>
  <c r="O20" i="77"/>
  <c r="Q19" i="77"/>
  <c r="O19" i="77"/>
  <c r="Q18" i="77"/>
  <c r="O18" i="77"/>
  <c r="Q17" i="77"/>
  <c r="O17" i="77"/>
  <c r="Q16" i="77"/>
  <c r="O16" i="77"/>
  <c r="Q15" i="77"/>
  <c r="O15" i="77"/>
  <c r="Q14" i="77"/>
  <c r="O14" i="77"/>
  <c r="Q13" i="77"/>
  <c r="H10" i="77"/>
  <c r="D10" i="77"/>
  <c r="B10" i="77"/>
  <c r="L10" i="77" s="1"/>
  <c r="O62" i="76"/>
  <c r="O61" i="76"/>
  <c r="Q60" i="76"/>
  <c r="O60" i="76"/>
  <c r="O59" i="76"/>
  <c r="O58" i="76"/>
  <c r="Q57" i="76"/>
  <c r="O57" i="76"/>
  <c r="Q56" i="76"/>
  <c r="O56" i="76"/>
  <c r="Q55" i="76"/>
  <c r="O55" i="76"/>
  <c r="Q54" i="76"/>
  <c r="O54" i="76"/>
  <c r="O49" i="76"/>
  <c r="O48" i="76"/>
  <c r="Q47" i="76"/>
  <c r="Q46" i="76"/>
  <c r="Q45" i="76"/>
  <c r="Q44" i="76"/>
  <c r="O44" i="76"/>
  <c r="O43" i="76"/>
  <c r="O42" i="76"/>
  <c r="O41" i="76"/>
  <c r="Q40" i="76"/>
  <c r="O40" i="76"/>
  <c r="Q39" i="76"/>
  <c r="O39" i="76"/>
  <c r="Q38" i="76"/>
  <c r="O38" i="76"/>
  <c r="Q37" i="76"/>
  <c r="O37" i="76"/>
  <c r="Q36" i="76"/>
  <c r="O36" i="76"/>
  <c r="Q35" i="76"/>
  <c r="O35" i="76"/>
  <c r="Q34" i="76"/>
  <c r="O34" i="76"/>
  <c r="O29" i="76"/>
  <c r="O28" i="76"/>
  <c r="Q25" i="76"/>
  <c r="Q24" i="76"/>
  <c r="O24" i="76"/>
  <c r="Q23" i="76"/>
  <c r="O23" i="76"/>
  <c r="Q22" i="76"/>
  <c r="O22" i="76"/>
  <c r="Q21" i="76"/>
  <c r="O21" i="76"/>
  <c r="O20" i="76"/>
  <c r="Q19" i="76"/>
  <c r="O19" i="76"/>
  <c r="O18" i="76"/>
  <c r="Q17" i="76"/>
  <c r="O17" i="76"/>
  <c r="Q16" i="76"/>
  <c r="O16" i="76"/>
  <c r="Q15" i="76"/>
  <c r="O15" i="76"/>
  <c r="Q14" i="76"/>
  <c r="O14" i="76"/>
  <c r="Q13" i="76"/>
  <c r="O10" i="76"/>
  <c r="H10" i="76"/>
  <c r="D10" i="76"/>
  <c r="B10" i="76"/>
  <c r="L10" i="76" s="1"/>
  <c r="Q62" i="75"/>
  <c r="O62" i="75"/>
  <c r="Q61" i="75"/>
  <c r="O61" i="75"/>
  <c r="Q60" i="75"/>
  <c r="O60" i="75"/>
  <c r="Q59" i="75"/>
  <c r="O59" i="75"/>
  <c r="Q58" i="75"/>
  <c r="O58" i="75"/>
  <c r="Q57" i="75"/>
  <c r="O57" i="75"/>
  <c r="Q56" i="75"/>
  <c r="O56" i="75"/>
  <c r="Q55" i="75"/>
  <c r="O55" i="75"/>
  <c r="Q54" i="75"/>
  <c r="O54" i="75"/>
  <c r="O49" i="75"/>
  <c r="Q48" i="75"/>
  <c r="Q47" i="75"/>
  <c r="Q46" i="75"/>
  <c r="Q45" i="75"/>
  <c r="O45" i="75"/>
  <c r="O44" i="75"/>
  <c r="O43" i="75"/>
  <c r="Q42" i="75"/>
  <c r="O42" i="75"/>
  <c r="Q41" i="75"/>
  <c r="O41" i="75"/>
  <c r="Q40" i="75"/>
  <c r="O40" i="75"/>
  <c r="Q39" i="75"/>
  <c r="O39" i="75"/>
  <c r="Q38" i="75"/>
  <c r="O38" i="75"/>
  <c r="Q37" i="75"/>
  <c r="O37" i="75"/>
  <c r="Q36" i="75"/>
  <c r="O36" i="75"/>
  <c r="Q35" i="75"/>
  <c r="O35" i="75"/>
  <c r="Q34" i="75"/>
  <c r="O34" i="75"/>
  <c r="O29" i="75"/>
  <c r="O25" i="75"/>
  <c r="O24" i="75"/>
  <c r="O23" i="75"/>
  <c r="Q22" i="75"/>
  <c r="O22" i="75"/>
  <c r="Q21" i="75"/>
  <c r="O21" i="75"/>
  <c r="Q20" i="75"/>
  <c r="O20" i="75"/>
  <c r="Q19" i="75"/>
  <c r="O19" i="75"/>
  <c r="Q18" i="75"/>
  <c r="O18" i="75"/>
  <c r="Q17" i="75"/>
  <c r="O17" i="75"/>
  <c r="Q16" i="75"/>
  <c r="O16" i="75"/>
  <c r="Q15" i="75"/>
  <c r="O15" i="75"/>
  <c r="Q14" i="75"/>
  <c r="O14" i="75"/>
  <c r="Q13" i="75"/>
  <c r="O10" i="75"/>
  <c r="H10" i="75"/>
  <c r="D10" i="75"/>
  <c r="B10" i="75"/>
  <c r="L10" i="75" s="1"/>
  <c r="O62" i="74"/>
  <c r="Q61" i="74"/>
  <c r="O61" i="74"/>
  <c r="Q60" i="74"/>
  <c r="O60" i="74"/>
  <c r="Q59" i="74"/>
  <c r="O59" i="74"/>
  <c r="Q58" i="74"/>
  <c r="O58" i="74"/>
  <c r="Q57" i="74"/>
  <c r="O57" i="74"/>
  <c r="O56" i="74"/>
  <c r="Q55" i="74"/>
  <c r="O55" i="74"/>
  <c r="Q54" i="74"/>
  <c r="O54" i="74"/>
  <c r="O49" i="74"/>
  <c r="Q46" i="74"/>
  <c r="O46" i="74"/>
  <c r="Q45" i="74"/>
  <c r="O45" i="74"/>
  <c r="Q44" i="74"/>
  <c r="Q43" i="74"/>
  <c r="O43" i="74"/>
  <c r="Q42" i="74"/>
  <c r="O42" i="74"/>
  <c r="O41" i="74"/>
  <c r="Q40" i="74"/>
  <c r="O40" i="74"/>
  <c r="Q39" i="74"/>
  <c r="O39" i="74"/>
  <c r="Q38" i="74"/>
  <c r="O38" i="74"/>
  <c r="Q37" i="74"/>
  <c r="O37" i="74"/>
  <c r="Q36" i="74"/>
  <c r="O36" i="74"/>
  <c r="Q35" i="74"/>
  <c r="O35" i="74"/>
  <c r="Q34" i="74"/>
  <c r="O34" i="74"/>
  <c r="O30" i="74"/>
  <c r="Q27" i="74"/>
  <c r="O26" i="74"/>
  <c r="O25" i="74"/>
  <c r="O24" i="74"/>
  <c r="O21" i="74"/>
  <c r="Q20" i="74"/>
  <c r="O20" i="74"/>
  <c r="Q19" i="74"/>
  <c r="O19" i="74"/>
  <c r="Q18" i="74"/>
  <c r="O18" i="74"/>
  <c r="Q17" i="74"/>
  <c r="O17" i="74"/>
  <c r="Q16" i="74"/>
  <c r="O16" i="74"/>
  <c r="Q15" i="74"/>
  <c r="O15" i="74"/>
  <c r="Q14" i="74"/>
  <c r="O14" i="74"/>
  <c r="Q13" i="74"/>
  <c r="O10" i="74"/>
  <c r="H10" i="74"/>
  <c r="D10" i="74"/>
  <c r="B10" i="74"/>
  <c r="L10" i="74" s="1"/>
  <c r="P14" i="72"/>
  <c r="P15" i="72"/>
  <c r="P16" i="72"/>
  <c r="P17" i="72"/>
  <c r="P18" i="72"/>
  <c r="P19" i="72"/>
  <c r="P20" i="72"/>
  <c r="P21" i="72"/>
  <c r="P22" i="72"/>
  <c r="P23" i="72"/>
  <c r="P24" i="72"/>
  <c r="P25" i="72"/>
  <c r="P26" i="72"/>
  <c r="P27" i="72"/>
  <c r="P28" i="72"/>
  <c r="P29" i="72"/>
  <c r="P30" i="72"/>
  <c r="Q30" i="72" s="1"/>
  <c r="P31" i="72"/>
  <c r="P32" i="72"/>
  <c r="P33" i="72"/>
  <c r="P34" i="72"/>
  <c r="P35" i="72"/>
  <c r="P36" i="72"/>
  <c r="P37" i="72"/>
  <c r="P38" i="72"/>
  <c r="P39" i="72"/>
  <c r="P40" i="72"/>
  <c r="P41" i="72"/>
  <c r="P42" i="72"/>
  <c r="P43" i="72"/>
  <c r="P44" i="72"/>
  <c r="Q44" i="72" s="1"/>
  <c r="P45" i="72"/>
  <c r="P46" i="72"/>
  <c r="P47" i="72"/>
  <c r="P48" i="72"/>
  <c r="P49" i="72"/>
  <c r="P50" i="72"/>
  <c r="P51" i="72"/>
  <c r="P52" i="72"/>
  <c r="P53" i="72"/>
  <c r="P54" i="72"/>
  <c r="P55" i="72"/>
  <c r="P56" i="72"/>
  <c r="P57" i="72"/>
  <c r="P58" i="72"/>
  <c r="P59" i="72"/>
  <c r="P60" i="72"/>
  <c r="P61" i="72"/>
  <c r="Q61" i="72" s="1"/>
  <c r="P62" i="72"/>
  <c r="P13" i="72"/>
  <c r="G14" i="72"/>
  <c r="G15" i="72"/>
  <c r="G16" i="72"/>
  <c r="G17" i="72"/>
  <c r="G18" i="72"/>
  <c r="G19" i="72"/>
  <c r="G20" i="72"/>
  <c r="G21" i="72"/>
  <c r="G22" i="72"/>
  <c r="G23" i="72"/>
  <c r="G24" i="72"/>
  <c r="G25" i="72"/>
  <c r="G26" i="72"/>
  <c r="G27" i="72"/>
  <c r="G28" i="72"/>
  <c r="G29" i="72"/>
  <c r="G30" i="72"/>
  <c r="G31" i="72"/>
  <c r="G32" i="72"/>
  <c r="G33" i="72"/>
  <c r="G34" i="72"/>
  <c r="G35" i="72"/>
  <c r="G36" i="72"/>
  <c r="G37" i="72"/>
  <c r="G38" i="72"/>
  <c r="G39" i="72"/>
  <c r="G40" i="72"/>
  <c r="G41" i="72"/>
  <c r="G42" i="72"/>
  <c r="G43" i="72"/>
  <c r="G44" i="72"/>
  <c r="G45" i="72"/>
  <c r="G46" i="72"/>
  <c r="G47" i="72"/>
  <c r="G48" i="72"/>
  <c r="G49" i="72"/>
  <c r="G50" i="72"/>
  <c r="G51" i="72"/>
  <c r="G52" i="72"/>
  <c r="G53" i="72"/>
  <c r="G54" i="72"/>
  <c r="G55" i="72"/>
  <c r="G56" i="72"/>
  <c r="G57" i="72"/>
  <c r="G58" i="72"/>
  <c r="G59" i="72"/>
  <c r="G60" i="72"/>
  <c r="G61" i="72"/>
  <c r="G62" i="72"/>
  <c r="G13" i="72"/>
  <c r="D14" i="72"/>
  <c r="D15" i="72"/>
  <c r="D16" i="72"/>
  <c r="D17" i="72"/>
  <c r="D18" i="72"/>
  <c r="D19" i="72"/>
  <c r="D20" i="72"/>
  <c r="O20" i="72" s="1"/>
  <c r="D21" i="72"/>
  <c r="D22" i="72"/>
  <c r="O22" i="72" s="1"/>
  <c r="D23" i="72"/>
  <c r="D24" i="72"/>
  <c r="D25" i="72"/>
  <c r="D26" i="72"/>
  <c r="O26" i="72" s="1"/>
  <c r="D27" i="72"/>
  <c r="D28" i="72"/>
  <c r="O28" i="72" s="1"/>
  <c r="D29" i="72"/>
  <c r="D30" i="72"/>
  <c r="O30" i="72" s="1"/>
  <c r="D31" i="72"/>
  <c r="O31" i="72" s="1"/>
  <c r="D32" i="72"/>
  <c r="O32" i="72" s="1"/>
  <c r="D33" i="72"/>
  <c r="O33" i="72" s="1"/>
  <c r="D34" i="72"/>
  <c r="D35" i="72"/>
  <c r="D36" i="72"/>
  <c r="D37" i="72"/>
  <c r="D38" i="72"/>
  <c r="D39" i="72"/>
  <c r="D40" i="72"/>
  <c r="D41" i="72"/>
  <c r="D42" i="72"/>
  <c r="D43" i="72"/>
  <c r="D44" i="72"/>
  <c r="O44" i="72" s="1"/>
  <c r="D45" i="72"/>
  <c r="O45" i="72" s="1"/>
  <c r="D46" i="72"/>
  <c r="O46" i="72" s="1"/>
  <c r="D47" i="72"/>
  <c r="D48" i="72"/>
  <c r="D49" i="72"/>
  <c r="O49" i="72" s="1"/>
  <c r="D50" i="72"/>
  <c r="O50" i="72" s="1"/>
  <c r="D51" i="72"/>
  <c r="O51" i="72" s="1"/>
  <c r="D52" i="72"/>
  <c r="O52" i="72" s="1"/>
  <c r="D53" i="72"/>
  <c r="O53" i="72" s="1"/>
  <c r="D54" i="72"/>
  <c r="D55" i="72"/>
  <c r="D56" i="72"/>
  <c r="D57" i="72"/>
  <c r="O57" i="72" s="1"/>
  <c r="D58" i="72"/>
  <c r="D59" i="72"/>
  <c r="D60" i="72"/>
  <c r="D61" i="72"/>
  <c r="D62" i="72"/>
  <c r="P14" i="71"/>
  <c r="P15" i="71"/>
  <c r="P16" i="71"/>
  <c r="P17" i="71"/>
  <c r="P18" i="71"/>
  <c r="P19" i="71"/>
  <c r="P20" i="71"/>
  <c r="P21" i="71"/>
  <c r="P22" i="71"/>
  <c r="P23" i="71"/>
  <c r="P24" i="71"/>
  <c r="P25" i="71"/>
  <c r="P26" i="71"/>
  <c r="Q26" i="71" s="1"/>
  <c r="P27" i="71"/>
  <c r="P28" i="71"/>
  <c r="P29" i="71"/>
  <c r="P30" i="71"/>
  <c r="P31" i="71"/>
  <c r="P32" i="71"/>
  <c r="P33" i="71"/>
  <c r="P34" i="71"/>
  <c r="P35" i="71"/>
  <c r="P36" i="71"/>
  <c r="P37" i="71"/>
  <c r="P38" i="71"/>
  <c r="P39" i="71"/>
  <c r="Q39" i="71" s="1"/>
  <c r="P40" i="71"/>
  <c r="P41" i="71"/>
  <c r="P42" i="71"/>
  <c r="P43" i="71"/>
  <c r="P44" i="71"/>
  <c r="P45" i="71"/>
  <c r="P46" i="71"/>
  <c r="P47" i="71"/>
  <c r="P48" i="71"/>
  <c r="P49" i="71"/>
  <c r="P50" i="71"/>
  <c r="P51" i="71"/>
  <c r="Q51" i="71" s="1"/>
  <c r="P52" i="71"/>
  <c r="Q52" i="71" s="1"/>
  <c r="P53" i="71"/>
  <c r="P54" i="71"/>
  <c r="P55" i="71"/>
  <c r="P56" i="71"/>
  <c r="P57" i="71"/>
  <c r="P58" i="71"/>
  <c r="P59" i="71"/>
  <c r="P60" i="71"/>
  <c r="P61" i="71"/>
  <c r="Q61" i="71" s="1"/>
  <c r="P62" i="71"/>
  <c r="P13" i="71"/>
  <c r="G14" i="71"/>
  <c r="G15" i="71"/>
  <c r="G16" i="71"/>
  <c r="G17" i="71"/>
  <c r="G18" i="71"/>
  <c r="G19" i="71"/>
  <c r="G20" i="71"/>
  <c r="G21" i="71"/>
  <c r="G22" i="71"/>
  <c r="G23" i="71"/>
  <c r="G24" i="71"/>
  <c r="G25" i="71"/>
  <c r="G26" i="71"/>
  <c r="G27" i="71"/>
  <c r="G28" i="71"/>
  <c r="G29" i="71"/>
  <c r="G30" i="71"/>
  <c r="G31" i="71"/>
  <c r="G32" i="71"/>
  <c r="G33" i="71"/>
  <c r="G34" i="71"/>
  <c r="G35" i="71"/>
  <c r="G36" i="71"/>
  <c r="G37" i="71"/>
  <c r="G38" i="71"/>
  <c r="G39" i="71"/>
  <c r="G40" i="71"/>
  <c r="G41" i="71"/>
  <c r="G42" i="71"/>
  <c r="G43" i="71"/>
  <c r="G44" i="71"/>
  <c r="G45" i="71"/>
  <c r="G46" i="71"/>
  <c r="G47" i="71"/>
  <c r="G48" i="71"/>
  <c r="G49" i="71"/>
  <c r="G50" i="71"/>
  <c r="G51" i="71"/>
  <c r="G52" i="71"/>
  <c r="G53" i="71"/>
  <c r="G54" i="71"/>
  <c r="G55" i="71"/>
  <c r="G56" i="71"/>
  <c r="G57" i="71"/>
  <c r="G58" i="71"/>
  <c r="G59" i="71"/>
  <c r="G60" i="71"/>
  <c r="G61" i="71"/>
  <c r="G62" i="71"/>
  <c r="G13" i="71"/>
  <c r="D14" i="71"/>
  <c r="D15" i="71"/>
  <c r="D16" i="71"/>
  <c r="D17" i="71"/>
  <c r="D18" i="71"/>
  <c r="O18" i="71" s="1"/>
  <c r="D19" i="71"/>
  <c r="O19" i="71" s="1"/>
  <c r="D20" i="71"/>
  <c r="D21" i="71"/>
  <c r="D22" i="71"/>
  <c r="D23" i="71"/>
  <c r="D24" i="71"/>
  <c r="O24" i="71" s="1"/>
  <c r="D25" i="71"/>
  <c r="O25" i="71" s="1"/>
  <c r="D26" i="71"/>
  <c r="O26" i="71" s="1"/>
  <c r="D27" i="71"/>
  <c r="D28" i="71"/>
  <c r="D29" i="71"/>
  <c r="D30" i="71"/>
  <c r="O30" i="71" s="1"/>
  <c r="D31" i="71"/>
  <c r="O31" i="71" s="1"/>
  <c r="D32" i="71"/>
  <c r="O32" i="71" s="1"/>
  <c r="D33" i="71"/>
  <c r="D34" i="71"/>
  <c r="D35" i="71"/>
  <c r="D36" i="71"/>
  <c r="D37" i="71"/>
  <c r="D38" i="71"/>
  <c r="O38" i="71" s="1"/>
  <c r="D39" i="71"/>
  <c r="O39" i="71" s="1"/>
  <c r="D40" i="71"/>
  <c r="D41" i="71"/>
  <c r="D42" i="71"/>
  <c r="D43" i="71"/>
  <c r="D44" i="71"/>
  <c r="O44" i="71" s="1"/>
  <c r="D45" i="71"/>
  <c r="O45" i="71" s="1"/>
  <c r="D46" i="71"/>
  <c r="O46" i="71" s="1"/>
  <c r="D47" i="71"/>
  <c r="D48" i="71"/>
  <c r="D49" i="71"/>
  <c r="D50" i="71"/>
  <c r="O50" i="71" s="1"/>
  <c r="D51" i="71"/>
  <c r="O51" i="71" s="1"/>
  <c r="D52" i="71"/>
  <c r="O52" i="71" s="1"/>
  <c r="D53" i="71"/>
  <c r="D54" i="71"/>
  <c r="D55" i="71"/>
  <c r="D56" i="71"/>
  <c r="D57" i="71"/>
  <c r="O57" i="71" s="1"/>
  <c r="D58" i="71"/>
  <c r="O58" i="71" s="1"/>
  <c r="D59" i="71"/>
  <c r="O59" i="71" s="1"/>
  <c r="D60" i="71"/>
  <c r="D61" i="71"/>
  <c r="D62" i="71"/>
  <c r="P14" i="70"/>
  <c r="P15" i="70"/>
  <c r="P16" i="70"/>
  <c r="P17" i="70"/>
  <c r="P18" i="70"/>
  <c r="P19" i="70"/>
  <c r="P20" i="70"/>
  <c r="P21" i="70"/>
  <c r="P22" i="70"/>
  <c r="P23" i="70"/>
  <c r="P24" i="70"/>
  <c r="P25" i="70"/>
  <c r="P26" i="70"/>
  <c r="P27" i="70"/>
  <c r="P28" i="70"/>
  <c r="P29" i="70"/>
  <c r="P30" i="70"/>
  <c r="P31" i="70"/>
  <c r="P32" i="70"/>
  <c r="P33" i="70"/>
  <c r="P34" i="70"/>
  <c r="P35" i="70"/>
  <c r="P36" i="70"/>
  <c r="P37" i="70"/>
  <c r="P38" i="70"/>
  <c r="P39" i="70"/>
  <c r="P40" i="70"/>
  <c r="P41" i="70"/>
  <c r="Q41" i="70" s="1"/>
  <c r="P42" i="70"/>
  <c r="P43" i="70"/>
  <c r="P44" i="70"/>
  <c r="P45" i="70"/>
  <c r="P46" i="70"/>
  <c r="P47" i="70"/>
  <c r="P48" i="70"/>
  <c r="P49" i="70"/>
  <c r="P50" i="70"/>
  <c r="P51" i="70"/>
  <c r="P52" i="70"/>
  <c r="P53" i="70"/>
  <c r="Q53" i="70" s="1"/>
  <c r="P54" i="70"/>
  <c r="P55" i="70"/>
  <c r="P56" i="70"/>
  <c r="P57" i="70"/>
  <c r="P58" i="70"/>
  <c r="P59" i="70"/>
  <c r="P60" i="70"/>
  <c r="P61" i="70"/>
  <c r="Q61" i="70" s="1"/>
  <c r="P62" i="70"/>
  <c r="P13" i="70"/>
  <c r="G14" i="70"/>
  <c r="G15" i="70"/>
  <c r="G16" i="70"/>
  <c r="G17" i="70"/>
  <c r="G18" i="70"/>
  <c r="G19" i="70"/>
  <c r="G20" i="70"/>
  <c r="G21" i="70"/>
  <c r="G22" i="70"/>
  <c r="G23" i="70"/>
  <c r="G24" i="70"/>
  <c r="G25" i="70"/>
  <c r="G26" i="70"/>
  <c r="G27" i="70"/>
  <c r="G28" i="70"/>
  <c r="G29" i="70"/>
  <c r="G30" i="70"/>
  <c r="G31" i="70"/>
  <c r="G32" i="70"/>
  <c r="G33" i="70"/>
  <c r="G34" i="70"/>
  <c r="G35" i="70"/>
  <c r="G36" i="70"/>
  <c r="G37" i="70"/>
  <c r="G38" i="70"/>
  <c r="G39" i="70"/>
  <c r="G40" i="70"/>
  <c r="G41" i="70"/>
  <c r="G42" i="70"/>
  <c r="G43" i="70"/>
  <c r="G44" i="70"/>
  <c r="G45" i="70"/>
  <c r="G46" i="70"/>
  <c r="G47" i="70"/>
  <c r="G48" i="70"/>
  <c r="G49" i="70"/>
  <c r="G50" i="70"/>
  <c r="G51" i="70"/>
  <c r="G52" i="70"/>
  <c r="G53" i="70"/>
  <c r="G54" i="70"/>
  <c r="G55" i="70"/>
  <c r="G56" i="70"/>
  <c r="G57" i="70"/>
  <c r="G58" i="70"/>
  <c r="G59" i="70"/>
  <c r="G60" i="70"/>
  <c r="G61" i="70"/>
  <c r="G62" i="70"/>
  <c r="G13" i="70"/>
  <c r="D14" i="70"/>
  <c r="D15" i="70"/>
  <c r="D16" i="70"/>
  <c r="D17" i="70"/>
  <c r="D18" i="70"/>
  <c r="D19" i="70"/>
  <c r="O19" i="70" s="1"/>
  <c r="D20" i="70"/>
  <c r="D21" i="70"/>
  <c r="D22" i="70"/>
  <c r="D23" i="70"/>
  <c r="D24" i="70"/>
  <c r="O24" i="70" s="1"/>
  <c r="D25" i="70"/>
  <c r="D26" i="70"/>
  <c r="D27" i="70"/>
  <c r="D28" i="70"/>
  <c r="O28" i="70" s="1"/>
  <c r="D29" i="70"/>
  <c r="O29" i="70" s="1"/>
  <c r="D30" i="70"/>
  <c r="O30" i="70" s="1"/>
  <c r="D31" i="70"/>
  <c r="D32" i="70"/>
  <c r="D33" i="70"/>
  <c r="D34" i="70"/>
  <c r="D35" i="70"/>
  <c r="D36" i="70"/>
  <c r="D37" i="70"/>
  <c r="D38" i="70"/>
  <c r="D39" i="70"/>
  <c r="O39" i="70" s="1"/>
  <c r="D40" i="70"/>
  <c r="D41" i="70"/>
  <c r="D42" i="70"/>
  <c r="D43" i="70"/>
  <c r="D44" i="70"/>
  <c r="O44" i="70" s="1"/>
  <c r="D45" i="70"/>
  <c r="D46" i="70"/>
  <c r="D47" i="70"/>
  <c r="D48" i="70"/>
  <c r="O48" i="70" s="1"/>
  <c r="D49" i="70"/>
  <c r="O49" i="70" s="1"/>
  <c r="D50" i="70"/>
  <c r="O50" i="70" s="1"/>
  <c r="D51" i="70"/>
  <c r="D52" i="70"/>
  <c r="D53" i="70"/>
  <c r="D54" i="70"/>
  <c r="D55" i="70"/>
  <c r="D56" i="70"/>
  <c r="D57" i="70"/>
  <c r="D58" i="70"/>
  <c r="D59" i="70"/>
  <c r="O59" i="70" s="1"/>
  <c r="D60" i="70"/>
  <c r="D61" i="70"/>
  <c r="D62" i="70"/>
  <c r="P14" i="69"/>
  <c r="P15" i="69"/>
  <c r="P16" i="69"/>
  <c r="P17" i="69"/>
  <c r="P18" i="69"/>
  <c r="P19" i="69"/>
  <c r="P20" i="69"/>
  <c r="P21" i="69"/>
  <c r="P22" i="69"/>
  <c r="P23" i="69"/>
  <c r="P24" i="69"/>
  <c r="Q24" i="69" s="1"/>
  <c r="P25" i="69"/>
  <c r="Q25" i="69" s="1"/>
  <c r="P26" i="69"/>
  <c r="P27" i="69"/>
  <c r="P28" i="69"/>
  <c r="P29" i="69"/>
  <c r="P30" i="69"/>
  <c r="P31" i="69"/>
  <c r="Q31" i="69" s="1"/>
  <c r="P32" i="69"/>
  <c r="P33" i="69"/>
  <c r="P34" i="69"/>
  <c r="P35" i="69"/>
  <c r="P36" i="69"/>
  <c r="P37" i="69"/>
  <c r="P38" i="69"/>
  <c r="P39" i="69"/>
  <c r="P40" i="69"/>
  <c r="P41" i="69"/>
  <c r="P42" i="69"/>
  <c r="P43" i="69"/>
  <c r="Q43" i="69" s="1"/>
  <c r="P44" i="69"/>
  <c r="P45" i="69"/>
  <c r="P46" i="69"/>
  <c r="P47" i="69"/>
  <c r="P48" i="69"/>
  <c r="P49" i="69"/>
  <c r="P50" i="69"/>
  <c r="P51" i="69"/>
  <c r="Q51" i="69" s="1"/>
  <c r="P52" i="69"/>
  <c r="P53" i="69"/>
  <c r="P54" i="69"/>
  <c r="P55" i="69"/>
  <c r="P56" i="69"/>
  <c r="P57" i="69"/>
  <c r="P58" i="69"/>
  <c r="Q58" i="69" s="1"/>
  <c r="P59" i="69"/>
  <c r="P60" i="69"/>
  <c r="P61" i="69"/>
  <c r="P62" i="69"/>
  <c r="P13" i="69"/>
  <c r="G14" i="69"/>
  <c r="G15" i="69"/>
  <c r="G16" i="69"/>
  <c r="G17" i="69"/>
  <c r="G18" i="69"/>
  <c r="G19" i="69"/>
  <c r="G20" i="69"/>
  <c r="G21" i="69"/>
  <c r="G22" i="69"/>
  <c r="G23" i="69"/>
  <c r="G24" i="69"/>
  <c r="G25" i="69"/>
  <c r="G26" i="69"/>
  <c r="G27" i="69"/>
  <c r="G28" i="69"/>
  <c r="G29" i="69"/>
  <c r="G30" i="69"/>
  <c r="G31" i="69"/>
  <c r="G32" i="69"/>
  <c r="G33" i="69"/>
  <c r="G34" i="69"/>
  <c r="G35" i="69"/>
  <c r="G36" i="69"/>
  <c r="G37" i="69"/>
  <c r="G38" i="69"/>
  <c r="G39" i="69"/>
  <c r="G40" i="69"/>
  <c r="G41" i="69"/>
  <c r="G42" i="69"/>
  <c r="G43" i="69"/>
  <c r="G44" i="69"/>
  <c r="G45" i="69"/>
  <c r="G46" i="69"/>
  <c r="G47" i="69"/>
  <c r="G48" i="69"/>
  <c r="G49" i="69"/>
  <c r="G50" i="69"/>
  <c r="G51" i="69"/>
  <c r="G52" i="69"/>
  <c r="G53" i="69"/>
  <c r="G54" i="69"/>
  <c r="G55" i="69"/>
  <c r="G56" i="69"/>
  <c r="G57" i="69"/>
  <c r="G58" i="69"/>
  <c r="G59" i="69"/>
  <c r="G60" i="69"/>
  <c r="G61" i="69"/>
  <c r="G62" i="69"/>
  <c r="G13" i="69"/>
  <c r="D14" i="69"/>
  <c r="D15" i="69"/>
  <c r="D16" i="69"/>
  <c r="D17" i="69"/>
  <c r="D18" i="69"/>
  <c r="D19" i="69"/>
  <c r="D20" i="69"/>
  <c r="D21" i="69"/>
  <c r="O21" i="69" s="1"/>
  <c r="D22" i="69"/>
  <c r="D23" i="69"/>
  <c r="D24" i="69"/>
  <c r="D25" i="69"/>
  <c r="D26" i="69"/>
  <c r="D27" i="69"/>
  <c r="D28" i="69"/>
  <c r="O28" i="69" s="1"/>
  <c r="D29" i="69"/>
  <c r="O29" i="69" s="1"/>
  <c r="D30" i="69"/>
  <c r="O30" i="69" s="1"/>
  <c r="D31" i="69"/>
  <c r="D32" i="69"/>
  <c r="D33" i="69"/>
  <c r="O33" i="69" s="1"/>
  <c r="D34" i="69"/>
  <c r="D35" i="69"/>
  <c r="D36" i="69"/>
  <c r="D37" i="69"/>
  <c r="D38" i="69"/>
  <c r="D39" i="69"/>
  <c r="D40" i="69"/>
  <c r="D41" i="69"/>
  <c r="D42" i="69"/>
  <c r="D43" i="69"/>
  <c r="D44" i="69"/>
  <c r="D45" i="69"/>
  <c r="D46" i="69"/>
  <c r="O46" i="69" s="1"/>
  <c r="D47" i="69"/>
  <c r="O47" i="69" s="1"/>
  <c r="D48" i="69"/>
  <c r="O48" i="69" s="1"/>
  <c r="D49" i="69"/>
  <c r="O49" i="69" s="1"/>
  <c r="D50" i="69"/>
  <c r="O50" i="69" s="1"/>
  <c r="D51" i="69"/>
  <c r="D52" i="69"/>
  <c r="O52" i="69" s="1"/>
  <c r="D53" i="69"/>
  <c r="O53" i="69" s="1"/>
  <c r="D54" i="69"/>
  <c r="D55" i="69"/>
  <c r="D56" i="69"/>
  <c r="D57" i="69"/>
  <c r="D58" i="69"/>
  <c r="O58" i="69" s="1"/>
  <c r="D59" i="69"/>
  <c r="D60" i="69"/>
  <c r="D61" i="69"/>
  <c r="O61" i="69" s="1"/>
  <c r="D62" i="69"/>
  <c r="P14" i="68"/>
  <c r="P15" i="68"/>
  <c r="P16" i="68"/>
  <c r="P17" i="68"/>
  <c r="P18" i="68"/>
  <c r="P19" i="68"/>
  <c r="P20" i="68"/>
  <c r="Q20" i="68" s="1"/>
  <c r="P21" i="68"/>
  <c r="P22" i="68"/>
  <c r="P23" i="68"/>
  <c r="P24" i="68"/>
  <c r="Q24" i="68" s="1"/>
  <c r="P25" i="68"/>
  <c r="P26" i="68"/>
  <c r="Q26" i="68" s="1"/>
  <c r="P27" i="68"/>
  <c r="P28" i="68"/>
  <c r="P29" i="68"/>
  <c r="P30" i="68"/>
  <c r="P31" i="68"/>
  <c r="P32" i="68"/>
  <c r="P33" i="68"/>
  <c r="P34" i="68"/>
  <c r="P35" i="68"/>
  <c r="P36" i="68"/>
  <c r="P37" i="68"/>
  <c r="P38" i="68"/>
  <c r="P39" i="68"/>
  <c r="P40" i="68"/>
  <c r="P41" i="68"/>
  <c r="P42" i="68"/>
  <c r="P43" i="68"/>
  <c r="P44" i="68"/>
  <c r="Q44" i="68" s="1"/>
  <c r="P45" i="68"/>
  <c r="P46" i="68"/>
  <c r="Q46" i="68" s="1"/>
  <c r="P47" i="68"/>
  <c r="P48" i="68"/>
  <c r="Q48" i="68" s="1"/>
  <c r="P49" i="68"/>
  <c r="Q49" i="68" s="1"/>
  <c r="P50" i="68"/>
  <c r="P51" i="68"/>
  <c r="P52" i="68"/>
  <c r="P53" i="68"/>
  <c r="P54" i="68"/>
  <c r="P55" i="68"/>
  <c r="P56" i="68"/>
  <c r="P57" i="68"/>
  <c r="P58" i="68"/>
  <c r="P59" i="68"/>
  <c r="P60" i="68"/>
  <c r="Q60" i="68" s="1"/>
  <c r="P61" i="68"/>
  <c r="P62" i="68"/>
  <c r="P13" i="68"/>
  <c r="G14" i="68"/>
  <c r="G15" i="68"/>
  <c r="G16" i="68"/>
  <c r="G17" i="68"/>
  <c r="G18" i="68"/>
  <c r="G19" i="68"/>
  <c r="G20" i="68"/>
  <c r="G21" i="68"/>
  <c r="G22" i="68"/>
  <c r="G23" i="68"/>
  <c r="G24" i="68"/>
  <c r="G25" i="68"/>
  <c r="G26" i="68"/>
  <c r="G27" i="68"/>
  <c r="G28" i="68"/>
  <c r="G29" i="68"/>
  <c r="G30" i="68"/>
  <c r="G31" i="68"/>
  <c r="G32" i="68"/>
  <c r="G33" i="68"/>
  <c r="G34" i="68"/>
  <c r="G35" i="68"/>
  <c r="G36" i="68"/>
  <c r="G37" i="68"/>
  <c r="G38" i="68"/>
  <c r="G39" i="68"/>
  <c r="G40" i="68"/>
  <c r="G41" i="68"/>
  <c r="G42" i="68"/>
  <c r="G43" i="68"/>
  <c r="G44" i="68"/>
  <c r="G45" i="68"/>
  <c r="G46" i="68"/>
  <c r="G47" i="68"/>
  <c r="G48" i="68"/>
  <c r="G49" i="68"/>
  <c r="G50" i="68"/>
  <c r="G51" i="68"/>
  <c r="G52" i="68"/>
  <c r="G53" i="68"/>
  <c r="G54" i="68"/>
  <c r="G55" i="68"/>
  <c r="G56" i="68"/>
  <c r="G57" i="68"/>
  <c r="G58" i="68"/>
  <c r="G59" i="68"/>
  <c r="G60" i="68"/>
  <c r="G61" i="68"/>
  <c r="G62" i="68"/>
  <c r="G13" i="68"/>
  <c r="D14" i="68"/>
  <c r="D15" i="68"/>
  <c r="D16" i="68"/>
  <c r="D17" i="68"/>
  <c r="D18" i="68"/>
  <c r="D19" i="68"/>
  <c r="D20" i="68"/>
  <c r="D21" i="68"/>
  <c r="D22" i="68"/>
  <c r="O22" i="68" s="1"/>
  <c r="D23" i="68"/>
  <c r="O23" i="68" s="1"/>
  <c r="D24" i="68"/>
  <c r="O24" i="68" s="1"/>
  <c r="D25" i="68"/>
  <c r="D26" i="68"/>
  <c r="D27" i="68"/>
  <c r="O27" i="68" s="1"/>
  <c r="D28" i="68"/>
  <c r="O28" i="68" s="1"/>
  <c r="D29" i="68"/>
  <c r="O29" i="68" s="1"/>
  <c r="D30" i="68"/>
  <c r="O30" i="68" s="1"/>
  <c r="D31" i="68"/>
  <c r="O31" i="68" s="1"/>
  <c r="D32" i="68"/>
  <c r="O32" i="68" s="1"/>
  <c r="D33" i="68"/>
  <c r="O33" i="68" s="1"/>
  <c r="D34" i="68"/>
  <c r="D35" i="68"/>
  <c r="D36" i="68"/>
  <c r="D37" i="68"/>
  <c r="D38" i="68"/>
  <c r="D39" i="68"/>
  <c r="D40" i="68"/>
  <c r="D41" i="68"/>
  <c r="D42" i="68"/>
  <c r="O42" i="68" s="1"/>
  <c r="D43" i="68"/>
  <c r="O43" i="68" s="1"/>
  <c r="D44" i="68"/>
  <c r="O44" i="68" s="1"/>
  <c r="D45" i="68"/>
  <c r="D46" i="68"/>
  <c r="D47" i="68"/>
  <c r="O47" i="68" s="1"/>
  <c r="D48" i="68"/>
  <c r="O48" i="68" s="1"/>
  <c r="D49" i="68"/>
  <c r="O49" i="68" s="1"/>
  <c r="D50" i="68"/>
  <c r="O50" i="68" s="1"/>
  <c r="D51" i="68"/>
  <c r="O51" i="68" s="1"/>
  <c r="D52" i="68"/>
  <c r="O52" i="68" s="1"/>
  <c r="D53" i="68"/>
  <c r="O53" i="68" s="1"/>
  <c r="D54" i="68"/>
  <c r="D55" i="68"/>
  <c r="D56" i="68"/>
  <c r="D57" i="68"/>
  <c r="D58" i="68"/>
  <c r="D59" i="68"/>
  <c r="D60" i="68"/>
  <c r="D61" i="68"/>
  <c r="D62" i="68"/>
  <c r="O62" i="68" s="1"/>
  <c r="P14" i="67"/>
  <c r="P15" i="67"/>
  <c r="P16" i="67"/>
  <c r="P17" i="67"/>
  <c r="Q17" i="67" s="1"/>
  <c r="P18" i="67"/>
  <c r="P19" i="67"/>
  <c r="P20" i="67"/>
  <c r="P21" i="67"/>
  <c r="P22" i="67"/>
  <c r="P23" i="67"/>
  <c r="P24" i="67"/>
  <c r="P25" i="67"/>
  <c r="P26" i="67"/>
  <c r="P27" i="67"/>
  <c r="P28" i="67"/>
  <c r="P29" i="67"/>
  <c r="P30" i="67"/>
  <c r="P31" i="67"/>
  <c r="P32" i="67"/>
  <c r="P33" i="67"/>
  <c r="P34" i="67"/>
  <c r="P35" i="67"/>
  <c r="P36" i="67"/>
  <c r="P37" i="67"/>
  <c r="Q37" i="67" s="1"/>
  <c r="P38" i="67"/>
  <c r="P39" i="67"/>
  <c r="P40" i="67"/>
  <c r="P41" i="67"/>
  <c r="Q41" i="67" s="1"/>
  <c r="P42" i="67"/>
  <c r="Q42" i="67" s="1"/>
  <c r="P43" i="67"/>
  <c r="P44" i="67"/>
  <c r="P45" i="67"/>
  <c r="P46" i="67"/>
  <c r="Q46" i="67" s="1"/>
  <c r="P47" i="67"/>
  <c r="Q47" i="67" s="1"/>
  <c r="P48" i="67"/>
  <c r="P49" i="67"/>
  <c r="P50" i="67"/>
  <c r="P51" i="67"/>
  <c r="P52" i="67"/>
  <c r="P53" i="67"/>
  <c r="P54" i="67"/>
  <c r="P55" i="67"/>
  <c r="P56" i="67"/>
  <c r="P57" i="67"/>
  <c r="Q57" i="67" s="1"/>
  <c r="P58" i="67"/>
  <c r="P59" i="67"/>
  <c r="P60" i="67"/>
  <c r="P61" i="67"/>
  <c r="P62" i="67"/>
  <c r="Q62" i="67" s="1"/>
  <c r="P13" i="67"/>
  <c r="G14" i="67"/>
  <c r="G15" i="67"/>
  <c r="G16" i="67"/>
  <c r="G17" i="67"/>
  <c r="G18" i="67"/>
  <c r="G19" i="67"/>
  <c r="G20" i="67"/>
  <c r="G21" i="67"/>
  <c r="G22" i="67"/>
  <c r="G23" i="67"/>
  <c r="G24" i="67"/>
  <c r="G25" i="67"/>
  <c r="G26" i="67"/>
  <c r="G27" i="67"/>
  <c r="Q27" i="67" s="1"/>
  <c r="G28" i="67"/>
  <c r="G29" i="67"/>
  <c r="G30" i="67"/>
  <c r="G31" i="67"/>
  <c r="G32" i="67"/>
  <c r="G33" i="67"/>
  <c r="G34" i="67"/>
  <c r="G35" i="67"/>
  <c r="G36" i="67"/>
  <c r="G37" i="67"/>
  <c r="G38" i="67"/>
  <c r="G39" i="67"/>
  <c r="G40" i="67"/>
  <c r="G41" i="67"/>
  <c r="G42" i="67"/>
  <c r="G43" i="67"/>
  <c r="G44" i="67"/>
  <c r="G45" i="67"/>
  <c r="G46" i="67"/>
  <c r="G47" i="67"/>
  <c r="G48" i="67"/>
  <c r="G49" i="67"/>
  <c r="G50" i="67"/>
  <c r="G51" i="67"/>
  <c r="G52" i="67"/>
  <c r="G53" i="67"/>
  <c r="G54" i="67"/>
  <c r="G55" i="67"/>
  <c r="G56" i="67"/>
  <c r="G57" i="67"/>
  <c r="G58" i="67"/>
  <c r="G59" i="67"/>
  <c r="G60" i="67"/>
  <c r="G61" i="67"/>
  <c r="G62" i="67"/>
  <c r="G13" i="67"/>
  <c r="D14" i="67"/>
  <c r="D15" i="67"/>
  <c r="D16" i="67"/>
  <c r="D17" i="67"/>
  <c r="D18" i="67"/>
  <c r="D19" i="67"/>
  <c r="D20" i="67"/>
  <c r="D21" i="67"/>
  <c r="O21" i="67" s="1"/>
  <c r="D22" i="67"/>
  <c r="O22" i="67" s="1"/>
  <c r="D23" i="67"/>
  <c r="D24" i="67"/>
  <c r="D25" i="67"/>
  <c r="D26" i="67"/>
  <c r="D27" i="67"/>
  <c r="O27" i="67" s="1"/>
  <c r="D28" i="67"/>
  <c r="O28" i="67" s="1"/>
  <c r="D29" i="67"/>
  <c r="O29" i="67" s="1"/>
  <c r="D30" i="67"/>
  <c r="O30" i="67" s="1"/>
  <c r="D31" i="67"/>
  <c r="D32" i="67"/>
  <c r="O32" i="67" s="1"/>
  <c r="D33" i="67"/>
  <c r="O33" i="67" s="1"/>
  <c r="D34" i="67"/>
  <c r="D35" i="67"/>
  <c r="D36" i="67"/>
  <c r="D37" i="67"/>
  <c r="D38" i="67"/>
  <c r="D39" i="67"/>
  <c r="D40" i="67"/>
  <c r="D41" i="67"/>
  <c r="O41" i="67" s="1"/>
  <c r="D42" i="67"/>
  <c r="D43" i="67"/>
  <c r="D44" i="67"/>
  <c r="D45" i="67"/>
  <c r="D46" i="67"/>
  <c r="D47" i="67"/>
  <c r="O47" i="67" s="1"/>
  <c r="D48" i="67"/>
  <c r="O48" i="67" s="1"/>
  <c r="D49" i="67"/>
  <c r="O49" i="67" s="1"/>
  <c r="D50" i="67"/>
  <c r="O50" i="67" s="1"/>
  <c r="D51" i="67"/>
  <c r="D52" i="67"/>
  <c r="O52" i="67" s="1"/>
  <c r="D53" i="67"/>
  <c r="O53" i="67" s="1"/>
  <c r="D54" i="67"/>
  <c r="D55" i="67"/>
  <c r="D56" i="67"/>
  <c r="D57" i="67"/>
  <c r="D58" i="67"/>
  <c r="D59" i="67"/>
  <c r="D60" i="67"/>
  <c r="D61" i="67"/>
  <c r="O61" i="67" s="1"/>
  <c r="D62" i="67"/>
  <c r="P14" i="66"/>
  <c r="P15" i="66"/>
  <c r="P16" i="66"/>
  <c r="P17" i="66"/>
  <c r="P18" i="66"/>
  <c r="P19" i="66"/>
  <c r="P20" i="66"/>
  <c r="P21" i="66"/>
  <c r="P22" i="66"/>
  <c r="P23" i="66"/>
  <c r="P24" i="66"/>
  <c r="Q24" i="66" s="1"/>
  <c r="P25" i="66"/>
  <c r="P26" i="66"/>
  <c r="Q26" i="66" s="1"/>
  <c r="P27" i="66"/>
  <c r="P28" i="66"/>
  <c r="Q28" i="66" s="1"/>
  <c r="P29" i="66"/>
  <c r="P30" i="66"/>
  <c r="Q30" i="66" s="1"/>
  <c r="P31" i="66"/>
  <c r="P32" i="66"/>
  <c r="P33" i="66"/>
  <c r="P34" i="66"/>
  <c r="P35" i="66"/>
  <c r="P36" i="66"/>
  <c r="P37" i="66"/>
  <c r="P38" i="66"/>
  <c r="P39" i="66"/>
  <c r="P40" i="66"/>
  <c r="P41" i="66"/>
  <c r="P42" i="66"/>
  <c r="P43" i="66"/>
  <c r="P44" i="66"/>
  <c r="Q44" i="66" s="1"/>
  <c r="P45" i="66"/>
  <c r="P46" i="66"/>
  <c r="P47" i="66"/>
  <c r="P48" i="66"/>
  <c r="P49" i="66"/>
  <c r="P50" i="66"/>
  <c r="Q50" i="66" s="1"/>
  <c r="P51" i="66"/>
  <c r="P52" i="66"/>
  <c r="P53" i="66"/>
  <c r="P54" i="66"/>
  <c r="P55" i="66"/>
  <c r="P56" i="66"/>
  <c r="P57" i="66"/>
  <c r="P58" i="66"/>
  <c r="P59" i="66"/>
  <c r="P60" i="66"/>
  <c r="P61" i="66"/>
  <c r="P62" i="66"/>
  <c r="P13" i="66"/>
  <c r="G14" i="66"/>
  <c r="G15" i="66"/>
  <c r="G16" i="66"/>
  <c r="G17" i="66"/>
  <c r="G18" i="66"/>
  <c r="G19" i="66"/>
  <c r="G20" i="66"/>
  <c r="G21" i="66"/>
  <c r="G22" i="66"/>
  <c r="G23" i="66"/>
  <c r="G24" i="66"/>
  <c r="G25" i="66"/>
  <c r="G26" i="66"/>
  <c r="G27" i="66"/>
  <c r="G28" i="66"/>
  <c r="G29" i="66"/>
  <c r="G30" i="66"/>
  <c r="G31" i="66"/>
  <c r="G32" i="66"/>
  <c r="G33" i="66"/>
  <c r="G34" i="66"/>
  <c r="G35" i="66"/>
  <c r="G36" i="66"/>
  <c r="G37" i="66"/>
  <c r="G38" i="66"/>
  <c r="G39" i="66"/>
  <c r="G40" i="66"/>
  <c r="G41" i="66"/>
  <c r="G42" i="66"/>
  <c r="G43" i="66"/>
  <c r="G44" i="66"/>
  <c r="G45" i="66"/>
  <c r="G46" i="66"/>
  <c r="G47" i="66"/>
  <c r="G48" i="66"/>
  <c r="G49" i="66"/>
  <c r="G50" i="66"/>
  <c r="G51" i="66"/>
  <c r="G52" i="66"/>
  <c r="G53" i="66"/>
  <c r="G54" i="66"/>
  <c r="G55" i="66"/>
  <c r="G56" i="66"/>
  <c r="G57" i="66"/>
  <c r="G58" i="66"/>
  <c r="G59" i="66"/>
  <c r="G60" i="66"/>
  <c r="G61" i="66"/>
  <c r="G62" i="66"/>
  <c r="G13" i="66"/>
  <c r="D14" i="66"/>
  <c r="D15" i="66"/>
  <c r="D16" i="66"/>
  <c r="D17" i="66"/>
  <c r="D18" i="66"/>
  <c r="D19" i="66"/>
  <c r="D20" i="66"/>
  <c r="D21" i="66"/>
  <c r="D22" i="66"/>
  <c r="D23" i="66"/>
  <c r="D24" i="66"/>
  <c r="O24" i="66" s="1"/>
  <c r="D25" i="66"/>
  <c r="D26" i="66"/>
  <c r="O26" i="66" s="1"/>
  <c r="D27" i="66"/>
  <c r="D28" i="66"/>
  <c r="D29" i="66"/>
  <c r="O29" i="66" s="1"/>
  <c r="D30" i="66"/>
  <c r="O30" i="66" s="1"/>
  <c r="D31" i="66"/>
  <c r="D32" i="66"/>
  <c r="O32" i="66" s="1"/>
  <c r="D33" i="66"/>
  <c r="O33" i="66" s="1"/>
  <c r="D34" i="66"/>
  <c r="D35" i="66"/>
  <c r="D36" i="66"/>
  <c r="D37" i="66"/>
  <c r="D38" i="66"/>
  <c r="D39" i="66"/>
  <c r="D40" i="66"/>
  <c r="D41" i="66"/>
  <c r="D42" i="66"/>
  <c r="D43" i="66"/>
  <c r="D44" i="66"/>
  <c r="D45" i="66"/>
  <c r="O45" i="66" s="1"/>
  <c r="D46" i="66"/>
  <c r="O46" i="66" s="1"/>
  <c r="D47" i="66"/>
  <c r="D48" i="66"/>
  <c r="D49" i="66"/>
  <c r="O49" i="66" s="1"/>
  <c r="D50" i="66"/>
  <c r="D51" i="66"/>
  <c r="O51" i="66" s="1"/>
  <c r="D52" i="66"/>
  <c r="O52" i="66" s="1"/>
  <c r="D53" i="66"/>
  <c r="O53" i="66" s="1"/>
  <c r="D54" i="66"/>
  <c r="D55" i="66"/>
  <c r="D56" i="66"/>
  <c r="D57" i="66"/>
  <c r="D58" i="66"/>
  <c r="D59" i="66"/>
  <c r="D60" i="66"/>
  <c r="D61" i="66"/>
  <c r="O61" i="66" s="1"/>
  <c r="D62" i="66"/>
  <c r="P14" i="65"/>
  <c r="P15" i="65"/>
  <c r="P16" i="65"/>
  <c r="P17" i="65"/>
  <c r="P18" i="65"/>
  <c r="P19" i="65"/>
  <c r="P20" i="65"/>
  <c r="P21" i="65"/>
  <c r="P22" i="65"/>
  <c r="P23" i="65"/>
  <c r="P24" i="65"/>
  <c r="P25" i="65"/>
  <c r="P26" i="65"/>
  <c r="P27" i="65"/>
  <c r="P28" i="65"/>
  <c r="P29" i="65"/>
  <c r="P30" i="65"/>
  <c r="P31" i="65"/>
  <c r="P32" i="65"/>
  <c r="P33" i="65"/>
  <c r="P34" i="65"/>
  <c r="P35" i="65"/>
  <c r="P36" i="65"/>
  <c r="P37" i="65"/>
  <c r="P38" i="65"/>
  <c r="P39" i="65"/>
  <c r="P40" i="65"/>
  <c r="P41" i="65"/>
  <c r="P42" i="65"/>
  <c r="P43" i="65"/>
  <c r="P44" i="65"/>
  <c r="P45" i="65"/>
  <c r="Q45" i="65" s="1"/>
  <c r="P46" i="65"/>
  <c r="P47" i="65"/>
  <c r="P48" i="65"/>
  <c r="P49" i="65"/>
  <c r="P50" i="65"/>
  <c r="P51" i="65"/>
  <c r="P52" i="65"/>
  <c r="Q52" i="65" s="1"/>
  <c r="P53" i="65"/>
  <c r="P54" i="65"/>
  <c r="P55" i="65"/>
  <c r="P56" i="65"/>
  <c r="P57" i="65"/>
  <c r="P58" i="65"/>
  <c r="P59" i="65"/>
  <c r="P60" i="65"/>
  <c r="P61" i="65"/>
  <c r="P62" i="65"/>
  <c r="P13" i="65"/>
  <c r="G14" i="65"/>
  <c r="G15" i="65"/>
  <c r="G16" i="65"/>
  <c r="G17" i="65"/>
  <c r="G18" i="65"/>
  <c r="G19" i="65"/>
  <c r="G20" i="65"/>
  <c r="G21" i="65"/>
  <c r="G22" i="65"/>
  <c r="G23" i="65"/>
  <c r="G24" i="65"/>
  <c r="G25" i="65"/>
  <c r="G26" i="65"/>
  <c r="G27" i="65"/>
  <c r="G28" i="65"/>
  <c r="G29" i="65"/>
  <c r="G30" i="65"/>
  <c r="G31" i="65"/>
  <c r="G32" i="65"/>
  <c r="G33" i="65"/>
  <c r="G34" i="65"/>
  <c r="G35" i="65"/>
  <c r="G36" i="65"/>
  <c r="G37" i="65"/>
  <c r="G38" i="65"/>
  <c r="G39" i="65"/>
  <c r="G40" i="65"/>
  <c r="G41" i="65"/>
  <c r="G42" i="65"/>
  <c r="G43" i="65"/>
  <c r="G44" i="65"/>
  <c r="G45" i="65"/>
  <c r="G46" i="65"/>
  <c r="G47" i="65"/>
  <c r="G48" i="65"/>
  <c r="G49" i="65"/>
  <c r="G50" i="65"/>
  <c r="G51" i="65"/>
  <c r="G52" i="65"/>
  <c r="G53" i="65"/>
  <c r="G54" i="65"/>
  <c r="G55" i="65"/>
  <c r="G56" i="65"/>
  <c r="G57" i="65"/>
  <c r="G58" i="65"/>
  <c r="G59" i="65"/>
  <c r="G60" i="65"/>
  <c r="G61" i="65"/>
  <c r="G62" i="65"/>
  <c r="G13" i="65"/>
  <c r="D14" i="65"/>
  <c r="D15" i="65"/>
  <c r="D16" i="65"/>
  <c r="D17" i="65"/>
  <c r="D18" i="65"/>
  <c r="D19" i="65"/>
  <c r="D20" i="65"/>
  <c r="D21" i="65"/>
  <c r="O21" i="65" s="1"/>
  <c r="D22" i="65"/>
  <c r="D23" i="65"/>
  <c r="D24" i="65"/>
  <c r="O24" i="65" s="1"/>
  <c r="D25" i="65"/>
  <c r="D26" i="65"/>
  <c r="D27" i="65"/>
  <c r="D28" i="65"/>
  <c r="O28" i="65" s="1"/>
  <c r="D29" i="65"/>
  <c r="O29" i="65" s="1"/>
  <c r="D30" i="65"/>
  <c r="O30" i="65" s="1"/>
  <c r="D31" i="65"/>
  <c r="D32" i="65"/>
  <c r="D33" i="65"/>
  <c r="D34" i="65"/>
  <c r="D35" i="65"/>
  <c r="D36" i="65"/>
  <c r="D37" i="65"/>
  <c r="D38" i="65"/>
  <c r="D39" i="65"/>
  <c r="D40" i="65"/>
  <c r="D41" i="65"/>
  <c r="O41" i="65" s="1"/>
  <c r="D42" i="65"/>
  <c r="D43" i="65"/>
  <c r="D44" i="65"/>
  <c r="O44" i="65" s="1"/>
  <c r="D45" i="65"/>
  <c r="D46" i="65"/>
  <c r="D47" i="65"/>
  <c r="D48" i="65"/>
  <c r="O48" i="65" s="1"/>
  <c r="D49" i="65"/>
  <c r="O49" i="65" s="1"/>
  <c r="D50" i="65"/>
  <c r="O50" i="65" s="1"/>
  <c r="D51" i="65"/>
  <c r="D52" i="65"/>
  <c r="D53" i="65"/>
  <c r="D54" i="65"/>
  <c r="D55" i="65"/>
  <c r="D56" i="65"/>
  <c r="D57" i="65"/>
  <c r="D58" i="65"/>
  <c r="D59" i="65"/>
  <c r="D60" i="65"/>
  <c r="D61" i="65"/>
  <c r="O61" i="65" s="1"/>
  <c r="D62" i="65"/>
  <c r="P14" i="64"/>
  <c r="P15" i="64"/>
  <c r="P16" i="64"/>
  <c r="P17" i="64"/>
  <c r="P18" i="64"/>
  <c r="P19" i="64"/>
  <c r="P20" i="64"/>
  <c r="Q20" i="64" s="1"/>
  <c r="P21" i="64"/>
  <c r="P22" i="64"/>
  <c r="P23" i="64"/>
  <c r="P24" i="64"/>
  <c r="P25" i="64"/>
  <c r="Q25" i="64" s="1"/>
  <c r="P26" i="64"/>
  <c r="P27" i="64"/>
  <c r="P28" i="64"/>
  <c r="P29" i="64"/>
  <c r="P30" i="64"/>
  <c r="P31" i="64"/>
  <c r="P32" i="64"/>
  <c r="P33" i="64"/>
  <c r="P34" i="64"/>
  <c r="P35" i="64"/>
  <c r="P36" i="64"/>
  <c r="P37" i="64"/>
  <c r="P38" i="64"/>
  <c r="P39" i="64"/>
  <c r="P40" i="64"/>
  <c r="Q40" i="64" s="1"/>
  <c r="P41" i="64"/>
  <c r="P42" i="64"/>
  <c r="P43" i="64"/>
  <c r="P44" i="64"/>
  <c r="P45" i="64"/>
  <c r="P46" i="64"/>
  <c r="P47" i="64"/>
  <c r="P48" i="64"/>
  <c r="P49" i="64"/>
  <c r="P50" i="64"/>
  <c r="P51" i="64"/>
  <c r="Q51" i="64" s="1"/>
  <c r="P52" i="64"/>
  <c r="P53" i="64"/>
  <c r="P54" i="64"/>
  <c r="P55" i="64"/>
  <c r="P56" i="64"/>
  <c r="P57" i="64"/>
  <c r="P58" i="64"/>
  <c r="P59" i="64"/>
  <c r="P60" i="64"/>
  <c r="P61" i="64"/>
  <c r="P62" i="64"/>
  <c r="P13" i="64"/>
  <c r="G14" i="64"/>
  <c r="Q14" i="64" s="1"/>
  <c r="G15" i="64"/>
  <c r="G16" i="64"/>
  <c r="G17" i="64"/>
  <c r="G18" i="64"/>
  <c r="G19" i="64"/>
  <c r="G20" i="64"/>
  <c r="G21" i="64"/>
  <c r="G22" i="64"/>
  <c r="G23" i="64"/>
  <c r="G24" i="64"/>
  <c r="G25" i="64"/>
  <c r="G26" i="64"/>
  <c r="G27" i="64"/>
  <c r="G28" i="64"/>
  <c r="G29" i="64"/>
  <c r="G30" i="64"/>
  <c r="G31" i="64"/>
  <c r="G32" i="64"/>
  <c r="G33" i="64"/>
  <c r="G34" i="64"/>
  <c r="G35" i="64"/>
  <c r="G36" i="64"/>
  <c r="G37" i="64"/>
  <c r="G38" i="64"/>
  <c r="G39" i="64"/>
  <c r="G40" i="64"/>
  <c r="G41" i="64"/>
  <c r="G42" i="64"/>
  <c r="G43" i="64"/>
  <c r="G44" i="64"/>
  <c r="G45" i="64"/>
  <c r="G46" i="64"/>
  <c r="G47" i="64"/>
  <c r="G48" i="64"/>
  <c r="G49" i="64"/>
  <c r="G50" i="64"/>
  <c r="G51" i="64"/>
  <c r="G52" i="64"/>
  <c r="G53" i="64"/>
  <c r="G54" i="64"/>
  <c r="Q54" i="64" s="1"/>
  <c r="G55" i="64"/>
  <c r="G56" i="64"/>
  <c r="G57" i="64"/>
  <c r="G58" i="64"/>
  <c r="G59" i="64"/>
  <c r="G60" i="64"/>
  <c r="G61" i="64"/>
  <c r="G62" i="64"/>
  <c r="G13" i="64"/>
  <c r="D14" i="64"/>
  <c r="D15" i="64"/>
  <c r="D16" i="64"/>
  <c r="D17" i="64"/>
  <c r="O17" i="64" s="1"/>
  <c r="D18" i="64"/>
  <c r="D19" i="64"/>
  <c r="D20" i="64"/>
  <c r="D21" i="64"/>
  <c r="D22" i="64"/>
  <c r="D23" i="64"/>
  <c r="D24" i="64"/>
  <c r="O24" i="64" s="1"/>
  <c r="D25" i="64"/>
  <c r="D26" i="64"/>
  <c r="D27" i="64"/>
  <c r="O27" i="64" s="1"/>
  <c r="D28" i="64"/>
  <c r="O28" i="64" s="1"/>
  <c r="D29" i="64"/>
  <c r="O29" i="64" s="1"/>
  <c r="D30" i="64"/>
  <c r="O30" i="64" s="1"/>
  <c r="D31" i="64"/>
  <c r="D32" i="64"/>
  <c r="D33" i="64"/>
  <c r="O33" i="64" s="1"/>
  <c r="D34" i="64"/>
  <c r="D35" i="64"/>
  <c r="D36" i="64"/>
  <c r="D37" i="64"/>
  <c r="D38" i="64"/>
  <c r="D39" i="64"/>
  <c r="D40" i="64"/>
  <c r="D41" i="64"/>
  <c r="O41" i="64" s="1"/>
  <c r="D42" i="64"/>
  <c r="D43" i="64"/>
  <c r="D44" i="64"/>
  <c r="D45" i="64"/>
  <c r="D46" i="64"/>
  <c r="O46" i="64" s="1"/>
  <c r="D47" i="64"/>
  <c r="O47" i="64" s="1"/>
  <c r="D48" i="64"/>
  <c r="O48" i="64" s="1"/>
  <c r="D49" i="64"/>
  <c r="O49" i="64" s="1"/>
  <c r="D50" i="64"/>
  <c r="O50" i="64" s="1"/>
  <c r="D51" i="64"/>
  <c r="D52" i="64"/>
  <c r="O52" i="64" s="1"/>
  <c r="D53" i="64"/>
  <c r="O53" i="64" s="1"/>
  <c r="D54" i="64"/>
  <c r="D55" i="64"/>
  <c r="D56" i="64"/>
  <c r="D57" i="64"/>
  <c r="D58" i="64"/>
  <c r="D59" i="64"/>
  <c r="D60" i="64"/>
  <c r="D61" i="64"/>
  <c r="O61" i="64" s="1"/>
  <c r="D62" i="64"/>
  <c r="P14" i="63"/>
  <c r="P15" i="63"/>
  <c r="P16" i="63"/>
  <c r="Q16" i="63" s="1"/>
  <c r="P17" i="63"/>
  <c r="Q17" i="63" s="1"/>
  <c r="P18" i="63"/>
  <c r="Q18" i="63" s="1"/>
  <c r="P19" i="63"/>
  <c r="P20" i="63"/>
  <c r="Q20" i="63" s="1"/>
  <c r="P21" i="63"/>
  <c r="P22" i="63"/>
  <c r="P23" i="63"/>
  <c r="P24" i="63"/>
  <c r="P25" i="63"/>
  <c r="P26" i="63"/>
  <c r="P27" i="63"/>
  <c r="P28" i="63"/>
  <c r="Q28" i="63" s="1"/>
  <c r="P29" i="63"/>
  <c r="Q29" i="63" s="1"/>
  <c r="P30" i="63"/>
  <c r="P31" i="63"/>
  <c r="P32" i="63"/>
  <c r="P33" i="63"/>
  <c r="P34" i="63"/>
  <c r="P35" i="63"/>
  <c r="P36" i="63"/>
  <c r="Q36" i="63" s="1"/>
  <c r="P37" i="63"/>
  <c r="Q37" i="63" s="1"/>
  <c r="P38" i="63"/>
  <c r="Q38" i="63" s="1"/>
  <c r="P39" i="63"/>
  <c r="P40" i="63"/>
  <c r="P41" i="63"/>
  <c r="P42" i="63"/>
  <c r="P43" i="63"/>
  <c r="Q43" i="63" s="1"/>
  <c r="P44" i="63"/>
  <c r="P45" i="63"/>
  <c r="Q45" i="63" s="1"/>
  <c r="P46" i="63"/>
  <c r="P47" i="63"/>
  <c r="P48" i="63"/>
  <c r="P49" i="63"/>
  <c r="P50" i="63"/>
  <c r="P51" i="63"/>
  <c r="P52" i="63"/>
  <c r="P53" i="63"/>
  <c r="Q53" i="63" s="1"/>
  <c r="P54" i="63"/>
  <c r="P55" i="63"/>
  <c r="P56" i="63"/>
  <c r="P57" i="63"/>
  <c r="Q57" i="63" s="1"/>
  <c r="P58" i="63"/>
  <c r="Q58" i="63" s="1"/>
  <c r="P59" i="63"/>
  <c r="P60" i="63"/>
  <c r="P61" i="63"/>
  <c r="P62" i="63"/>
  <c r="P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13" i="63"/>
  <c r="D14" i="63"/>
  <c r="D15" i="63"/>
  <c r="D16" i="63"/>
  <c r="D17" i="63"/>
  <c r="D18" i="63"/>
  <c r="D19" i="63"/>
  <c r="D20" i="63"/>
  <c r="O20" i="63" s="1"/>
  <c r="D21" i="63"/>
  <c r="D22" i="63"/>
  <c r="D23" i="63"/>
  <c r="D24" i="63"/>
  <c r="D25" i="63"/>
  <c r="D26" i="63"/>
  <c r="O26" i="63" s="1"/>
  <c r="D27" i="63"/>
  <c r="D28" i="63"/>
  <c r="D29" i="63"/>
  <c r="O29" i="63" s="1"/>
  <c r="D30" i="63"/>
  <c r="O30" i="63" s="1"/>
  <c r="D31" i="63"/>
  <c r="D32" i="63"/>
  <c r="O32" i="63" s="1"/>
  <c r="D33" i="63"/>
  <c r="O33" i="63" s="1"/>
  <c r="D34" i="63"/>
  <c r="D35" i="63"/>
  <c r="D36" i="63"/>
  <c r="D37" i="63"/>
  <c r="D38" i="63"/>
  <c r="D39" i="63"/>
  <c r="D40" i="63"/>
  <c r="O40" i="63" s="1"/>
  <c r="D41" i="63"/>
  <c r="D42" i="63"/>
  <c r="D43" i="63"/>
  <c r="D44" i="63"/>
  <c r="D45" i="63"/>
  <c r="D46" i="63"/>
  <c r="O46" i="63" s="1"/>
  <c r="D47" i="63"/>
  <c r="D48" i="63"/>
  <c r="D49" i="63"/>
  <c r="O49" i="63" s="1"/>
  <c r="D50" i="63"/>
  <c r="O50" i="63" s="1"/>
  <c r="D51" i="63"/>
  <c r="D52" i="63"/>
  <c r="O52" i="63" s="1"/>
  <c r="D53" i="63"/>
  <c r="O53" i="63" s="1"/>
  <c r="D54" i="63"/>
  <c r="D55" i="63"/>
  <c r="D56" i="63"/>
  <c r="D57" i="63"/>
  <c r="D58" i="63"/>
  <c r="D59" i="63"/>
  <c r="D60" i="63"/>
  <c r="O60" i="63" s="1"/>
  <c r="D61" i="63"/>
  <c r="D62" i="63"/>
  <c r="P14" i="62"/>
  <c r="P15" i="62"/>
  <c r="P16" i="62"/>
  <c r="P17" i="62"/>
  <c r="P18" i="62"/>
  <c r="P19" i="62"/>
  <c r="P20" i="62"/>
  <c r="Q20" i="62" s="1"/>
  <c r="P21" i="62"/>
  <c r="P22" i="62"/>
  <c r="P23" i="62"/>
  <c r="P24" i="62"/>
  <c r="P25" i="62"/>
  <c r="P26" i="62"/>
  <c r="P27" i="62"/>
  <c r="Q27" i="62" s="1"/>
  <c r="P28" i="62"/>
  <c r="P29" i="62"/>
  <c r="P30" i="62"/>
  <c r="P31" i="62"/>
  <c r="P32" i="62"/>
  <c r="P33" i="62"/>
  <c r="P34" i="62"/>
  <c r="P35" i="62"/>
  <c r="P36" i="62"/>
  <c r="P37" i="62"/>
  <c r="P38" i="62"/>
  <c r="P39" i="62"/>
  <c r="Q39" i="62" s="1"/>
  <c r="P40" i="62"/>
  <c r="P41" i="62"/>
  <c r="P42" i="62"/>
  <c r="P43" i="62"/>
  <c r="P44" i="62"/>
  <c r="Q44" i="62" s="1"/>
  <c r="P45" i="62"/>
  <c r="P46" i="62"/>
  <c r="Q46" i="62" s="1"/>
  <c r="P47" i="62"/>
  <c r="P48" i="62"/>
  <c r="P49" i="62"/>
  <c r="P50" i="62"/>
  <c r="P51" i="62"/>
  <c r="P52" i="62"/>
  <c r="P53" i="62"/>
  <c r="P54" i="62"/>
  <c r="P55" i="62"/>
  <c r="P56" i="62"/>
  <c r="P57" i="62"/>
  <c r="P58" i="62"/>
  <c r="P59" i="62"/>
  <c r="P60" i="62"/>
  <c r="Q60" i="62" s="1"/>
  <c r="P61" i="62"/>
  <c r="P62" i="62"/>
  <c r="P13" i="62"/>
  <c r="G14" i="62"/>
  <c r="G15" i="62"/>
  <c r="G16" i="62"/>
  <c r="G17" i="62"/>
  <c r="G18" i="62"/>
  <c r="G19" i="62"/>
  <c r="G20" i="62"/>
  <c r="G21" i="62"/>
  <c r="G22" i="62"/>
  <c r="Q22" i="62" s="1"/>
  <c r="G23" i="62"/>
  <c r="G24" i="62"/>
  <c r="G25" i="62"/>
  <c r="G26" i="62"/>
  <c r="G27" i="62"/>
  <c r="G28" i="62"/>
  <c r="G29" i="62"/>
  <c r="G30" i="62"/>
  <c r="G31" i="62"/>
  <c r="G32" i="62"/>
  <c r="G33" i="62"/>
  <c r="G34" i="62"/>
  <c r="G35" i="62"/>
  <c r="G36" i="62"/>
  <c r="G37" i="62"/>
  <c r="G38" i="62"/>
  <c r="G39" i="62"/>
  <c r="G40" i="62"/>
  <c r="G41" i="62"/>
  <c r="G42" i="62"/>
  <c r="Q42" i="62" s="1"/>
  <c r="G43" i="62"/>
  <c r="G44" i="62"/>
  <c r="G45" i="62"/>
  <c r="G46" i="62"/>
  <c r="G47" i="62"/>
  <c r="G48" i="62"/>
  <c r="G49" i="62"/>
  <c r="G50" i="62"/>
  <c r="G51" i="62"/>
  <c r="G52" i="62"/>
  <c r="G53" i="62"/>
  <c r="G54" i="62"/>
  <c r="G55" i="62"/>
  <c r="G56" i="62"/>
  <c r="G57" i="62"/>
  <c r="G58" i="62"/>
  <c r="G59" i="62"/>
  <c r="G60" i="62"/>
  <c r="G61" i="62"/>
  <c r="G62" i="62"/>
  <c r="G13" i="62"/>
  <c r="D14" i="62"/>
  <c r="D15" i="62"/>
  <c r="D16" i="62"/>
  <c r="D17" i="62"/>
  <c r="D18" i="62"/>
  <c r="D19" i="62"/>
  <c r="D20" i="62"/>
  <c r="O20" i="62" s="1"/>
  <c r="D21" i="62"/>
  <c r="D22" i="62"/>
  <c r="D23" i="62"/>
  <c r="D24" i="62"/>
  <c r="D25" i="62"/>
  <c r="D26" i="62"/>
  <c r="O26" i="62" s="1"/>
  <c r="D27" i="62"/>
  <c r="O27" i="62" s="1"/>
  <c r="D28" i="62"/>
  <c r="O28" i="62" s="1"/>
  <c r="D29" i="62"/>
  <c r="O29" i="62" s="1"/>
  <c r="D30" i="62"/>
  <c r="O30" i="62" s="1"/>
  <c r="D31" i="62"/>
  <c r="D32" i="62"/>
  <c r="O32" i="62" s="1"/>
  <c r="D33" i="62"/>
  <c r="O33" i="62" s="1"/>
  <c r="D34" i="62"/>
  <c r="D35" i="62"/>
  <c r="D36" i="62"/>
  <c r="D37" i="62"/>
  <c r="D38" i="62"/>
  <c r="D39" i="62"/>
  <c r="D40" i="62"/>
  <c r="O40" i="62" s="1"/>
  <c r="D41" i="62"/>
  <c r="D42" i="62"/>
  <c r="D43" i="62"/>
  <c r="D44" i="62"/>
  <c r="O44" i="62" s="1"/>
  <c r="D45" i="62"/>
  <c r="O45" i="62" s="1"/>
  <c r="D46" i="62"/>
  <c r="O46" i="62" s="1"/>
  <c r="D47" i="62"/>
  <c r="D48" i="62"/>
  <c r="D49" i="62"/>
  <c r="O49" i="62" s="1"/>
  <c r="D50" i="62"/>
  <c r="O50" i="62" s="1"/>
  <c r="D51" i="62"/>
  <c r="D52" i="62"/>
  <c r="O52" i="62" s="1"/>
  <c r="D53" i="62"/>
  <c r="D54" i="62"/>
  <c r="D55" i="62"/>
  <c r="D56" i="62"/>
  <c r="D57" i="62"/>
  <c r="D58" i="62"/>
  <c r="D59" i="62"/>
  <c r="D60" i="62"/>
  <c r="O60" i="62" s="1"/>
  <c r="D61" i="62"/>
  <c r="D62" i="62"/>
  <c r="P62" i="73"/>
  <c r="Q62" i="73" s="1"/>
  <c r="G62" i="73"/>
  <c r="D62" i="73"/>
  <c r="O62" i="73" s="1"/>
  <c r="Q61" i="73"/>
  <c r="P61" i="73"/>
  <c r="G61" i="73"/>
  <c r="D61" i="73"/>
  <c r="O61" i="73" s="1"/>
  <c r="P60" i="73"/>
  <c r="Q60" i="73" s="1"/>
  <c r="G60" i="73"/>
  <c r="D60" i="73"/>
  <c r="O60" i="73" s="1"/>
  <c r="Q59" i="73"/>
  <c r="P59" i="73"/>
  <c r="G59" i="73"/>
  <c r="D59" i="73"/>
  <c r="O59" i="73" s="1"/>
  <c r="P58" i="73"/>
  <c r="Q58" i="73" s="1"/>
  <c r="G58" i="73"/>
  <c r="D58" i="73"/>
  <c r="O58" i="73" s="1"/>
  <c r="Q57" i="73"/>
  <c r="P57" i="73"/>
  <c r="G57" i="73"/>
  <c r="D57" i="73"/>
  <c r="O57" i="73" s="1"/>
  <c r="P56" i="73"/>
  <c r="Q56" i="73" s="1"/>
  <c r="G56" i="73"/>
  <c r="D56" i="73"/>
  <c r="O56" i="73" s="1"/>
  <c r="Q55" i="73"/>
  <c r="P55" i="73"/>
  <c r="G55" i="73"/>
  <c r="D55" i="73"/>
  <c r="O55" i="73" s="1"/>
  <c r="P54" i="73"/>
  <c r="Q54" i="73" s="1"/>
  <c r="G54" i="73"/>
  <c r="D54" i="73"/>
  <c r="O54" i="73" s="1"/>
  <c r="Q53" i="73"/>
  <c r="P53" i="73"/>
  <c r="G53" i="73"/>
  <c r="D53" i="73"/>
  <c r="O53" i="73" s="1"/>
  <c r="P52" i="73"/>
  <c r="Q52" i="73" s="1"/>
  <c r="G52" i="73"/>
  <c r="D52" i="73"/>
  <c r="O52" i="73" s="1"/>
  <c r="Q51" i="73"/>
  <c r="P51" i="73"/>
  <c r="G51" i="73"/>
  <c r="D51" i="73"/>
  <c r="O51" i="73" s="1"/>
  <c r="P50" i="73"/>
  <c r="Q50" i="73" s="1"/>
  <c r="G50" i="73"/>
  <c r="D50" i="73"/>
  <c r="O50" i="73" s="1"/>
  <c r="Q49" i="73"/>
  <c r="P49" i="73"/>
  <c r="G49" i="73"/>
  <c r="D49" i="73"/>
  <c r="O49" i="73" s="1"/>
  <c r="P48" i="73"/>
  <c r="Q48" i="73" s="1"/>
  <c r="G48" i="73"/>
  <c r="D48" i="73"/>
  <c r="O48" i="73" s="1"/>
  <c r="Q47" i="73"/>
  <c r="P47" i="73"/>
  <c r="G47" i="73"/>
  <c r="D47" i="73"/>
  <c r="O47" i="73" s="1"/>
  <c r="P46" i="73"/>
  <c r="Q46" i="73" s="1"/>
  <c r="G46" i="73"/>
  <c r="D46" i="73"/>
  <c r="O46" i="73" s="1"/>
  <c r="Q45" i="73"/>
  <c r="P45" i="73"/>
  <c r="G45" i="73"/>
  <c r="D45" i="73"/>
  <c r="O45" i="73" s="1"/>
  <c r="P44" i="73"/>
  <c r="Q44" i="73" s="1"/>
  <c r="G44" i="73"/>
  <c r="D44" i="73"/>
  <c r="O44" i="73" s="1"/>
  <c r="Q43" i="73"/>
  <c r="P43" i="73"/>
  <c r="G43" i="73"/>
  <c r="D43" i="73"/>
  <c r="O43" i="73" s="1"/>
  <c r="P42" i="73"/>
  <c r="Q42" i="73" s="1"/>
  <c r="G42" i="73"/>
  <c r="D42" i="73"/>
  <c r="O42" i="73" s="1"/>
  <c r="Q41" i="73"/>
  <c r="P41" i="73"/>
  <c r="G41" i="73"/>
  <c r="D41" i="73"/>
  <c r="O41" i="73" s="1"/>
  <c r="P40" i="73"/>
  <c r="Q40" i="73" s="1"/>
  <c r="G40" i="73"/>
  <c r="D40" i="73"/>
  <c r="O40" i="73" s="1"/>
  <c r="Q39" i="73"/>
  <c r="P39" i="73"/>
  <c r="G39" i="73"/>
  <c r="D39" i="73"/>
  <c r="O39" i="73" s="1"/>
  <c r="P38" i="73"/>
  <c r="Q38" i="73" s="1"/>
  <c r="G38" i="73"/>
  <c r="D38" i="73"/>
  <c r="O38" i="73" s="1"/>
  <c r="Q37" i="73"/>
  <c r="P37" i="73"/>
  <c r="G37" i="73"/>
  <c r="D37" i="73"/>
  <c r="O37" i="73" s="1"/>
  <c r="P36" i="73"/>
  <c r="Q36" i="73" s="1"/>
  <c r="G36" i="73"/>
  <c r="D36" i="73"/>
  <c r="O36" i="73" s="1"/>
  <c r="Q35" i="73"/>
  <c r="P35" i="73"/>
  <c r="G35" i="73"/>
  <c r="D35" i="73"/>
  <c r="O35" i="73" s="1"/>
  <c r="P34" i="73"/>
  <c r="Q34" i="73" s="1"/>
  <c r="G34" i="73"/>
  <c r="D34" i="73"/>
  <c r="O34" i="73" s="1"/>
  <c r="Q33" i="73"/>
  <c r="P33" i="73"/>
  <c r="G33" i="73"/>
  <c r="D33" i="73"/>
  <c r="O33" i="73" s="1"/>
  <c r="P32" i="73"/>
  <c r="Q32" i="73" s="1"/>
  <c r="G32" i="73"/>
  <c r="D32" i="73"/>
  <c r="O32" i="73" s="1"/>
  <c r="Q31" i="73"/>
  <c r="P31" i="73"/>
  <c r="G31" i="73"/>
  <c r="D31" i="73"/>
  <c r="O31" i="73" s="1"/>
  <c r="P30" i="73"/>
  <c r="Q30" i="73" s="1"/>
  <c r="G30" i="73"/>
  <c r="D30" i="73"/>
  <c r="O30" i="73" s="1"/>
  <c r="Q29" i="73"/>
  <c r="P29" i="73"/>
  <c r="G29" i="73"/>
  <c r="D29" i="73"/>
  <c r="O29" i="73" s="1"/>
  <c r="P28" i="73"/>
  <c r="Q28" i="73" s="1"/>
  <c r="G28" i="73"/>
  <c r="D28" i="73"/>
  <c r="O28" i="73" s="1"/>
  <c r="Q27" i="73"/>
  <c r="P27" i="73"/>
  <c r="G27" i="73"/>
  <c r="D27" i="73"/>
  <c r="O27" i="73" s="1"/>
  <c r="P26" i="73"/>
  <c r="Q26" i="73" s="1"/>
  <c r="G26" i="73"/>
  <c r="D26" i="73"/>
  <c r="O26" i="73" s="1"/>
  <c r="Q25" i="73"/>
  <c r="P25" i="73"/>
  <c r="G25" i="73"/>
  <c r="D25" i="73"/>
  <c r="O25" i="73" s="1"/>
  <c r="P24" i="73"/>
  <c r="Q24" i="73" s="1"/>
  <c r="G24" i="73"/>
  <c r="D24" i="73"/>
  <c r="O24" i="73" s="1"/>
  <c r="Q23" i="73"/>
  <c r="P23" i="73"/>
  <c r="G23" i="73"/>
  <c r="D23" i="73"/>
  <c r="O23" i="73" s="1"/>
  <c r="P22" i="73"/>
  <c r="Q22" i="73" s="1"/>
  <c r="G22" i="73"/>
  <c r="D22" i="73"/>
  <c r="O22" i="73" s="1"/>
  <c r="Q21" i="73"/>
  <c r="P21" i="73"/>
  <c r="G21" i="73"/>
  <c r="D21" i="73"/>
  <c r="O21" i="73" s="1"/>
  <c r="P20" i="73"/>
  <c r="Q20" i="73" s="1"/>
  <c r="G20" i="73"/>
  <c r="D20" i="73"/>
  <c r="O20" i="73" s="1"/>
  <c r="Q19" i="73"/>
  <c r="P19" i="73"/>
  <c r="G19" i="73"/>
  <c r="D19" i="73"/>
  <c r="O19" i="73" s="1"/>
  <c r="P18" i="73"/>
  <c r="Q18" i="73" s="1"/>
  <c r="G18" i="73"/>
  <c r="D18" i="73"/>
  <c r="O18" i="73" s="1"/>
  <c r="Q17" i="73"/>
  <c r="P17" i="73"/>
  <c r="G17" i="73"/>
  <c r="D17" i="73"/>
  <c r="O17" i="73" s="1"/>
  <c r="P16" i="73"/>
  <c r="Q16" i="73" s="1"/>
  <c r="G16" i="73"/>
  <c r="D16" i="73"/>
  <c r="O16" i="73" s="1"/>
  <c r="Q15" i="73"/>
  <c r="P15" i="73"/>
  <c r="G15" i="73"/>
  <c r="D15" i="73"/>
  <c r="O15" i="73" s="1"/>
  <c r="P14" i="73"/>
  <c r="Q14" i="73" s="1"/>
  <c r="G14" i="73"/>
  <c r="D14" i="73"/>
  <c r="O14" i="73" s="1"/>
  <c r="Q13" i="73"/>
  <c r="P13" i="73"/>
  <c r="G13" i="73"/>
  <c r="O10" i="73"/>
  <c r="H10" i="73"/>
  <c r="D10" i="73"/>
  <c r="B10" i="73"/>
  <c r="L10" i="73" s="1"/>
  <c r="Q62" i="72"/>
  <c r="O62" i="72"/>
  <c r="O61" i="72"/>
  <c r="Q60" i="72"/>
  <c r="O60" i="72"/>
  <c r="Q59" i="72"/>
  <c r="O59" i="72"/>
  <c r="O58" i="72"/>
  <c r="Q57" i="72"/>
  <c r="Q56" i="72"/>
  <c r="O56" i="72"/>
  <c r="Q55" i="72"/>
  <c r="O55" i="72"/>
  <c r="Q54" i="72"/>
  <c r="O54" i="72"/>
  <c r="O48" i="72"/>
  <c r="O47" i="72"/>
  <c r="Q45" i="72"/>
  <c r="Q43" i="72"/>
  <c r="O43" i="72"/>
  <c r="Q42" i="72"/>
  <c r="O42" i="72"/>
  <c r="Q41" i="72"/>
  <c r="O41" i="72"/>
  <c r="Q40" i="72"/>
  <c r="O40" i="72"/>
  <c r="Q39" i="72"/>
  <c r="O39" i="72"/>
  <c r="Q38" i="72"/>
  <c r="O38" i="72"/>
  <c r="Q37" i="72"/>
  <c r="O37" i="72"/>
  <c r="Q36" i="72"/>
  <c r="O36" i="72"/>
  <c r="Q35" i="72"/>
  <c r="O35" i="72"/>
  <c r="Q34" i="72"/>
  <c r="O34" i="72"/>
  <c r="Q31" i="72"/>
  <c r="O29" i="72"/>
  <c r="O27" i="72"/>
  <c r="O25" i="72"/>
  <c r="Q24" i="72"/>
  <c r="O24" i="72"/>
  <c r="Q23" i="72"/>
  <c r="O23" i="72"/>
  <c r="Q22" i="72"/>
  <c r="Q21" i="72"/>
  <c r="O21" i="72"/>
  <c r="Q20" i="72"/>
  <c r="Q19" i="72"/>
  <c r="O19" i="72"/>
  <c r="O18" i="72"/>
  <c r="Q17" i="72"/>
  <c r="O17" i="72"/>
  <c r="Q16" i="72"/>
  <c r="O16" i="72"/>
  <c r="Q15" i="72"/>
  <c r="O15" i="72"/>
  <c r="Q14" i="72"/>
  <c r="O14" i="72"/>
  <c r="Q13" i="72"/>
  <c r="O10" i="72"/>
  <c r="H10" i="72"/>
  <c r="D10" i="72"/>
  <c r="B10" i="72"/>
  <c r="L10" i="72" s="1"/>
  <c r="Q62" i="71"/>
  <c r="O62" i="71"/>
  <c r="O61" i="71"/>
  <c r="O60" i="71"/>
  <c r="Q59" i="71"/>
  <c r="Q58" i="71"/>
  <c r="Q57" i="71"/>
  <c r="Q56" i="71"/>
  <c r="O56" i="71"/>
  <c r="Q55" i="71"/>
  <c r="O55" i="71"/>
  <c r="Q54" i="71"/>
  <c r="O54" i="71"/>
  <c r="O53" i="71"/>
  <c r="O49" i="71"/>
  <c r="O48" i="71"/>
  <c r="O47" i="71"/>
  <c r="Q45" i="71"/>
  <c r="Q43" i="71"/>
  <c r="O43" i="71"/>
  <c r="Q42" i="71"/>
  <c r="O42" i="71"/>
  <c r="Q41" i="71"/>
  <c r="O41" i="71"/>
  <c r="Q40" i="71"/>
  <c r="O40" i="71"/>
  <c r="Q38" i="71"/>
  <c r="Q37" i="71"/>
  <c r="O37" i="71"/>
  <c r="Q36" i="71"/>
  <c r="O36" i="71"/>
  <c r="Q35" i="71"/>
  <c r="O35" i="71"/>
  <c r="Q34" i="71"/>
  <c r="O34" i="71"/>
  <c r="O33" i="71"/>
  <c r="O29" i="71"/>
  <c r="Q28" i="71"/>
  <c r="O28" i="71"/>
  <c r="Q27" i="71"/>
  <c r="O27" i="71"/>
  <c r="Q25" i="71"/>
  <c r="Q23" i="71"/>
  <c r="O23" i="71"/>
  <c r="Q22" i="71"/>
  <c r="O22" i="71"/>
  <c r="Q21" i="71"/>
  <c r="O21" i="71"/>
  <c r="O20" i="71"/>
  <c r="Q19" i="71"/>
  <c r="Q18" i="71"/>
  <c r="Q17" i="71"/>
  <c r="O17" i="71"/>
  <c r="Q16" i="71"/>
  <c r="O16" i="71"/>
  <c r="Q15" i="71"/>
  <c r="O15" i="71"/>
  <c r="Q14" i="71"/>
  <c r="O14" i="71"/>
  <c r="Q13" i="71"/>
  <c r="H10" i="71"/>
  <c r="D10" i="71"/>
  <c r="B10" i="71"/>
  <c r="L10" i="71" s="1"/>
  <c r="Q62" i="70"/>
  <c r="O62" i="70"/>
  <c r="O61" i="70"/>
  <c r="Q60" i="70"/>
  <c r="O60" i="70"/>
  <c r="Q59" i="70"/>
  <c r="Q58" i="70"/>
  <c r="O58" i="70"/>
  <c r="O57" i="70"/>
  <c r="Q56" i="70"/>
  <c r="O56" i="70"/>
  <c r="Q55" i="70"/>
  <c r="O55" i="70"/>
  <c r="Q54" i="70"/>
  <c r="O54" i="70"/>
  <c r="O53" i="70"/>
  <c r="Q52" i="70"/>
  <c r="O52" i="70"/>
  <c r="Q51" i="70"/>
  <c r="O51" i="70"/>
  <c r="O47" i="70"/>
  <c r="O46" i="70"/>
  <c r="Q45" i="70"/>
  <c r="O45" i="70"/>
  <c r="Q43" i="70"/>
  <c r="O43" i="70"/>
  <c r="Q42" i="70"/>
  <c r="O42" i="70"/>
  <c r="O41" i="70"/>
  <c r="Q40" i="70"/>
  <c r="O40" i="70"/>
  <c r="Q39" i="70"/>
  <c r="Q38" i="70"/>
  <c r="O38" i="70"/>
  <c r="O37" i="70"/>
  <c r="Q36" i="70"/>
  <c r="O36" i="70"/>
  <c r="Q35" i="70"/>
  <c r="O35" i="70"/>
  <c r="Q34" i="70"/>
  <c r="O34" i="70"/>
  <c r="O33" i="70"/>
  <c r="Q32" i="70"/>
  <c r="O32" i="70"/>
  <c r="Q31" i="70"/>
  <c r="O31" i="70"/>
  <c r="Q29" i="70"/>
  <c r="O27" i="70"/>
  <c r="O26" i="70"/>
  <c r="O25" i="70"/>
  <c r="Q23" i="70"/>
  <c r="O23" i="70"/>
  <c r="Q22" i="70"/>
  <c r="O22" i="70"/>
  <c r="O21" i="70"/>
  <c r="Q20" i="70"/>
  <c r="O20" i="70"/>
  <c r="Q19" i="70"/>
  <c r="Q18" i="70"/>
  <c r="O18" i="70"/>
  <c r="Q17" i="70"/>
  <c r="O17" i="70"/>
  <c r="Q16" i="70"/>
  <c r="O16" i="70"/>
  <c r="Q15" i="70"/>
  <c r="O15" i="70"/>
  <c r="Q14" i="70"/>
  <c r="O14" i="70"/>
  <c r="Q13" i="70"/>
  <c r="H10" i="70"/>
  <c r="D10" i="70"/>
  <c r="B10" i="70"/>
  <c r="L10" i="70" s="1"/>
  <c r="Q62" i="69"/>
  <c r="O62" i="69"/>
  <c r="Q61" i="69"/>
  <c r="Q60" i="69"/>
  <c r="O60" i="69"/>
  <c r="Q59" i="69"/>
  <c r="O59" i="69"/>
  <c r="Q57" i="69"/>
  <c r="O57" i="69"/>
  <c r="Q56" i="69"/>
  <c r="O56" i="69"/>
  <c r="Q55" i="69"/>
  <c r="O55" i="69"/>
  <c r="Q54" i="69"/>
  <c r="O54" i="69"/>
  <c r="O51" i="69"/>
  <c r="Q48" i="69"/>
  <c r="Q47" i="69"/>
  <c r="Q45" i="69"/>
  <c r="O45" i="69"/>
  <c r="Q44" i="69"/>
  <c r="O44" i="69"/>
  <c r="O43" i="69"/>
  <c r="Q42" i="69"/>
  <c r="O42" i="69"/>
  <c r="Q41" i="69"/>
  <c r="O41" i="69"/>
  <c r="Q40" i="69"/>
  <c r="O40" i="69"/>
  <c r="Q39" i="69"/>
  <c r="O39" i="69"/>
  <c r="Q38" i="69"/>
  <c r="O38" i="69"/>
  <c r="Q37" i="69"/>
  <c r="O37" i="69"/>
  <c r="Q36" i="69"/>
  <c r="O36" i="69"/>
  <c r="Q35" i="69"/>
  <c r="O35" i="69"/>
  <c r="Q34" i="69"/>
  <c r="O34" i="69"/>
  <c r="O32" i="69"/>
  <c r="O31" i="69"/>
  <c r="Q27" i="69"/>
  <c r="O27" i="69"/>
  <c r="O26" i="69"/>
  <c r="O25" i="69"/>
  <c r="O24" i="69"/>
  <c r="Q23" i="69"/>
  <c r="O23" i="69"/>
  <c r="Q22" i="69"/>
  <c r="O22" i="69"/>
  <c r="Q21" i="69"/>
  <c r="Q20" i="69"/>
  <c r="O20" i="69"/>
  <c r="Q19" i="69"/>
  <c r="O19" i="69"/>
  <c r="Q18" i="69"/>
  <c r="O18" i="69"/>
  <c r="Q17" i="69"/>
  <c r="O17" i="69"/>
  <c r="Q16" i="69"/>
  <c r="O16" i="69"/>
  <c r="Q15" i="69"/>
  <c r="O15" i="69"/>
  <c r="Q14" i="69"/>
  <c r="O14" i="69"/>
  <c r="O10" i="69"/>
  <c r="H10" i="69"/>
  <c r="D10" i="69"/>
  <c r="B10" i="69"/>
  <c r="L10" i="69" s="1"/>
  <c r="Q62" i="68"/>
  <c r="Q61" i="68"/>
  <c r="O61" i="68"/>
  <c r="O60" i="68"/>
  <c r="O59" i="68"/>
  <c r="Q58" i="68"/>
  <c r="O58" i="68"/>
  <c r="Q57" i="68"/>
  <c r="O57" i="68"/>
  <c r="Q56" i="68"/>
  <c r="O56" i="68"/>
  <c r="Q55" i="68"/>
  <c r="O55" i="68"/>
  <c r="Q54" i="68"/>
  <c r="O54" i="68"/>
  <c r="Q47" i="68"/>
  <c r="O46" i="68"/>
  <c r="O45" i="68"/>
  <c r="Q42" i="68"/>
  <c r="Q41" i="68"/>
  <c r="O41" i="68"/>
  <c r="O40" i="68"/>
  <c r="Q39" i="68"/>
  <c r="O39" i="68"/>
  <c r="Q38" i="68"/>
  <c r="O38" i="68"/>
  <c r="Q37" i="68"/>
  <c r="O37" i="68"/>
  <c r="Q36" i="68"/>
  <c r="O36" i="68"/>
  <c r="Q35" i="68"/>
  <c r="O35" i="68"/>
  <c r="Q34" i="68"/>
  <c r="O34" i="68"/>
  <c r="O26" i="68"/>
  <c r="Q25" i="68"/>
  <c r="O25" i="68"/>
  <c r="Q23" i="68"/>
  <c r="Q22" i="68"/>
  <c r="Q21" i="68"/>
  <c r="O21" i="68"/>
  <c r="O20" i="68"/>
  <c r="O19" i="68"/>
  <c r="Q18" i="68"/>
  <c r="O18" i="68"/>
  <c r="Q17" i="68"/>
  <c r="O17" i="68"/>
  <c r="Q16" i="68"/>
  <c r="O16" i="68"/>
  <c r="Q15" i="68"/>
  <c r="O15" i="68"/>
  <c r="Q14" i="68"/>
  <c r="O14" i="68"/>
  <c r="Q13" i="68"/>
  <c r="H10" i="68"/>
  <c r="D10" i="68"/>
  <c r="B10" i="68"/>
  <c r="L10" i="68" s="1"/>
  <c r="O62" i="67"/>
  <c r="Q61" i="67"/>
  <c r="Q60" i="67"/>
  <c r="O60" i="67"/>
  <c r="Q59" i="67"/>
  <c r="O59" i="67"/>
  <c r="Q58" i="67"/>
  <c r="O58" i="67"/>
  <c r="O57" i="67"/>
  <c r="Q56" i="67"/>
  <c r="O56" i="67"/>
  <c r="Q55" i="67"/>
  <c r="O55" i="67"/>
  <c r="Q54" i="67"/>
  <c r="O54" i="67"/>
  <c r="O51" i="67"/>
  <c r="Q48" i="67"/>
  <c r="O46" i="67"/>
  <c r="Q45" i="67"/>
  <c r="O45" i="67"/>
  <c r="Q44" i="67"/>
  <c r="O44" i="67"/>
  <c r="Q43" i="67"/>
  <c r="O43" i="67"/>
  <c r="O42" i="67"/>
  <c r="Q40" i="67"/>
  <c r="O40" i="67"/>
  <c r="Q39" i="67"/>
  <c r="O39" i="67"/>
  <c r="Q38" i="67"/>
  <c r="O38" i="67"/>
  <c r="O37" i="67"/>
  <c r="Q36" i="67"/>
  <c r="O36" i="67"/>
  <c r="Q35" i="67"/>
  <c r="O35" i="67"/>
  <c r="Q34" i="67"/>
  <c r="O34" i="67"/>
  <c r="O31" i="67"/>
  <c r="O26" i="67"/>
  <c r="Q25" i="67"/>
  <c r="O25" i="67"/>
  <c r="Q24" i="67"/>
  <c r="O24" i="67"/>
  <c r="Q23" i="67"/>
  <c r="O23" i="67"/>
  <c r="Q22" i="67"/>
  <c r="Q21" i="67"/>
  <c r="Q20" i="67"/>
  <c r="O20" i="67"/>
  <c r="Q19" i="67"/>
  <c r="O19" i="67"/>
  <c r="Q18" i="67"/>
  <c r="O18" i="67"/>
  <c r="O17" i="67"/>
  <c r="Q16" i="67"/>
  <c r="O16" i="67"/>
  <c r="Q15" i="67"/>
  <c r="O15" i="67"/>
  <c r="Q14" i="67"/>
  <c r="O14" i="67"/>
  <c r="Q13" i="67"/>
  <c r="O10" i="67"/>
  <c r="H10" i="67"/>
  <c r="D10" i="67"/>
  <c r="B10" i="67"/>
  <c r="L10" i="67" s="1"/>
  <c r="Q62" i="66"/>
  <c r="O62" i="66"/>
  <c r="Q61" i="66"/>
  <c r="Q60" i="66"/>
  <c r="O60" i="66"/>
  <c r="Q59" i="66"/>
  <c r="O59" i="66"/>
  <c r="Q58" i="66"/>
  <c r="O58" i="66"/>
  <c r="O57" i="66"/>
  <c r="Q57" i="66"/>
  <c r="Q56" i="66"/>
  <c r="O56" i="66"/>
  <c r="O55" i="66"/>
  <c r="Q54" i="66"/>
  <c r="O54" i="66"/>
  <c r="O50" i="66"/>
  <c r="O48" i="66"/>
  <c r="O47" i="66"/>
  <c r="Q45" i="66"/>
  <c r="O44" i="66"/>
  <c r="Q43" i="66"/>
  <c r="O43" i="66"/>
  <c r="Q42" i="66"/>
  <c r="O42" i="66"/>
  <c r="Q41" i="66"/>
  <c r="O41" i="66"/>
  <c r="Q40" i="66"/>
  <c r="O40" i="66"/>
  <c r="Q39" i="66"/>
  <c r="O39" i="66"/>
  <c r="Q38" i="66"/>
  <c r="O38" i="66"/>
  <c r="Q37" i="66"/>
  <c r="O37" i="66"/>
  <c r="Q36" i="66"/>
  <c r="O36" i="66"/>
  <c r="O35" i="66"/>
  <c r="Q34" i="66"/>
  <c r="O34" i="66"/>
  <c r="O31" i="66"/>
  <c r="O28" i="66"/>
  <c r="O27" i="66"/>
  <c r="O25" i="66"/>
  <c r="Q23" i="66"/>
  <c r="O23" i="66"/>
  <c r="Q22" i="66"/>
  <c r="O22" i="66"/>
  <c r="Q21" i="66"/>
  <c r="O21" i="66"/>
  <c r="Q20" i="66"/>
  <c r="O20" i="66"/>
  <c r="Q19" i="66"/>
  <c r="O19" i="66"/>
  <c r="Q18" i="66"/>
  <c r="O18" i="66"/>
  <c r="Q17" i="66"/>
  <c r="O17" i="66"/>
  <c r="Q16" i="66"/>
  <c r="O16" i="66"/>
  <c r="O15" i="66"/>
  <c r="Q14" i="66"/>
  <c r="O14" i="66"/>
  <c r="Q13" i="66"/>
  <c r="O10" i="66"/>
  <c r="H10" i="66"/>
  <c r="D10" i="66"/>
  <c r="B10" i="66"/>
  <c r="L10" i="66" s="1"/>
  <c r="Q62" i="65"/>
  <c r="O62" i="65"/>
  <c r="Q61" i="65"/>
  <c r="Q60" i="65"/>
  <c r="O60" i="65"/>
  <c r="Q59" i="65"/>
  <c r="O59" i="65"/>
  <c r="Q58" i="65"/>
  <c r="O58" i="65"/>
  <c r="Q57" i="65"/>
  <c r="O57" i="65"/>
  <c r="Q56" i="65"/>
  <c r="O56" i="65"/>
  <c r="Q55" i="65"/>
  <c r="O55" i="65"/>
  <c r="Q54" i="65"/>
  <c r="O54" i="65"/>
  <c r="O53" i="65"/>
  <c r="O52" i="65"/>
  <c r="Q51" i="65"/>
  <c r="O51" i="65"/>
  <c r="O47" i="65"/>
  <c r="O46" i="65"/>
  <c r="O45" i="65"/>
  <c r="Q43" i="65"/>
  <c r="O43" i="65"/>
  <c r="Q42" i="65"/>
  <c r="O42" i="65"/>
  <c r="Q41" i="65"/>
  <c r="Q40" i="65"/>
  <c r="O40" i="65"/>
  <c r="Q39" i="65"/>
  <c r="O39" i="65"/>
  <c r="Q38" i="65"/>
  <c r="O38" i="65"/>
  <c r="Q37" i="65"/>
  <c r="O37" i="65"/>
  <c r="Q36" i="65"/>
  <c r="O36" i="65"/>
  <c r="Q35" i="65"/>
  <c r="O35" i="65"/>
  <c r="Q34" i="65"/>
  <c r="O34" i="65"/>
  <c r="O33" i="65"/>
  <c r="O32" i="65"/>
  <c r="Q31" i="65"/>
  <c r="O31" i="65"/>
  <c r="Q29" i="65"/>
  <c r="Q27" i="65"/>
  <c r="O27" i="65"/>
  <c r="O26" i="65"/>
  <c r="Q25" i="65"/>
  <c r="O25" i="65"/>
  <c r="Q24" i="65"/>
  <c r="Q23" i="65"/>
  <c r="O23" i="65"/>
  <c r="Q22" i="65"/>
  <c r="O22" i="65"/>
  <c r="Q21" i="65"/>
  <c r="Q20" i="65"/>
  <c r="O20" i="65"/>
  <c r="Q19" i="65"/>
  <c r="O19" i="65"/>
  <c r="Q18" i="65"/>
  <c r="O18" i="65"/>
  <c r="Q17" i="65"/>
  <c r="O17" i="65"/>
  <c r="Q16" i="65"/>
  <c r="O16" i="65"/>
  <c r="Q15" i="65"/>
  <c r="O15" i="65"/>
  <c r="Q14" i="65"/>
  <c r="O14" i="65"/>
  <c r="Q13" i="65"/>
  <c r="O10" i="65"/>
  <c r="H10" i="65"/>
  <c r="D10" i="65"/>
  <c r="B10" i="65"/>
  <c r="L10" i="65" s="1"/>
  <c r="Q62" i="64"/>
  <c r="O62" i="64"/>
  <c r="Q61" i="64"/>
  <c r="Q60" i="64"/>
  <c r="O60" i="64"/>
  <c r="Q59" i="64"/>
  <c r="O59" i="64"/>
  <c r="Q58" i="64"/>
  <c r="O58" i="64"/>
  <c r="Q57" i="64"/>
  <c r="O57" i="64"/>
  <c r="Q56" i="64"/>
  <c r="O56" i="64"/>
  <c r="Q55" i="64"/>
  <c r="O55" i="64"/>
  <c r="O54" i="64"/>
  <c r="O51" i="64"/>
  <c r="Q47" i="64"/>
  <c r="Q46" i="64"/>
  <c r="Q45" i="64"/>
  <c r="O45" i="64"/>
  <c r="Q44" i="64"/>
  <c r="O44" i="64"/>
  <c r="Q43" i="64"/>
  <c r="O43" i="64"/>
  <c r="Q42" i="64"/>
  <c r="O42" i="64"/>
  <c r="Q41" i="64"/>
  <c r="O40" i="64"/>
  <c r="Q39" i="64"/>
  <c r="O39" i="64"/>
  <c r="Q38" i="64"/>
  <c r="O38" i="64"/>
  <c r="Q37" i="64"/>
  <c r="O37" i="64"/>
  <c r="Q36" i="64"/>
  <c r="O36" i="64"/>
  <c r="O35" i="64"/>
  <c r="Q34" i="64"/>
  <c r="O34" i="64"/>
  <c r="O32" i="64"/>
  <c r="Q31" i="64"/>
  <c r="O31" i="64"/>
  <c r="O26" i="64"/>
  <c r="O25" i="64"/>
  <c r="Q23" i="64"/>
  <c r="O23" i="64"/>
  <c r="Q22" i="64"/>
  <c r="O22" i="64"/>
  <c r="Q21" i="64"/>
  <c r="O21" i="64"/>
  <c r="O20" i="64"/>
  <c r="Q19" i="64"/>
  <c r="O19" i="64"/>
  <c r="Q18" i="64"/>
  <c r="O18" i="64"/>
  <c r="Q17" i="64"/>
  <c r="Q16" i="64"/>
  <c r="O16" i="64"/>
  <c r="Q15" i="64"/>
  <c r="O15" i="64"/>
  <c r="O14" i="64"/>
  <c r="Q13" i="64"/>
  <c r="O10" i="64"/>
  <c r="H10" i="64"/>
  <c r="D10" i="64"/>
  <c r="B10" i="64"/>
  <c r="L10" i="64" s="1"/>
  <c r="Q62" i="63"/>
  <c r="O62" i="63"/>
  <c r="O61" i="63"/>
  <c r="Q60" i="63"/>
  <c r="Q59" i="63"/>
  <c r="O59" i="63"/>
  <c r="O58" i="63"/>
  <c r="O57" i="63"/>
  <c r="Q56" i="63"/>
  <c r="O56" i="63"/>
  <c r="Q55" i="63"/>
  <c r="O55" i="63"/>
  <c r="Q54" i="63"/>
  <c r="O54" i="63"/>
  <c r="O51" i="63"/>
  <c r="O48" i="63"/>
  <c r="O47" i="63"/>
  <c r="Q46" i="63"/>
  <c r="O45" i="63"/>
  <c r="Q44" i="63"/>
  <c r="O44" i="63"/>
  <c r="O43" i="63"/>
  <c r="Q42" i="63"/>
  <c r="O42" i="63"/>
  <c r="Q41" i="63"/>
  <c r="O41" i="63"/>
  <c r="Q40" i="63"/>
  <c r="Q39" i="63"/>
  <c r="O39" i="63"/>
  <c r="O38" i="63"/>
  <c r="O37" i="63"/>
  <c r="O36" i="63"/>
  <c r="O35" i="63"/>
  <c r="Q34" i="63"/>
  <c r="O34" i="63"/>
  <c r="Q31" i="63"/>
  <c r="O31" i="63"/>
  <c r="O28" i="63"/>
  <c r="O27" i="63"/>
  <c r="Q26" i="63"/>
  <c r="Q25" i="63"/>
  <c r="O25" i="63"/>
  <c r="Q24" i="63"/>
  <c r="O24" i="63"/>
  <c r="Q23" i="63"/>
  <c r="O23" i="63"/>
  <c r="Q22" i="63"/>
  <c r="O22" i="63"/>
  <c r="O21" i="63"/>
  <c r="Q19" i="63"/>
  <c r="O19" i="63"/>
  <c r="O18" i="63"/>
  <c r="O17" i="63"/>
  <c r="O16" i="63"/>
  <c r="O15" i="63"/>
  <c r="Q14" i="63"/>
  <c r="O14" i="63"/>
  <c r="Q13" i="63"/>
  <c r="H10" i="63"/>
  <c r="D10" i="63"/>
  <c r="B10" i="63"/>
  <c r="L10" i="63" s="1"/>
  <c r="Q62" i="62"/>
  <c r="O62" i="62"/>
  <c r="O61" i="62"/>
  <c r="Q59" i="62"/>
  <c r="O59" i="62"/>
  <c r="Q58" i="62"/>
  <c r="O58" i="62"/>
  <c r="Q57" i="62"/>
  <c r="O57" i="62"/>
  <c r="Q56" i="62"/>
  <c r="O56" i="62"/>
  <c r="Q55" i="62"/>
  <c r="O55" i="62"/>
  <c r="Q54" i="62"/>
  <c r="O54" i="62"/>
  <c r="O53" i="62"/>
  <c r="Q51" i="62"/>
  <c r="O51" i="62"/>
  <c r="O48" i="62"/>
  <c r="O47" i="62"/>
  <c r="Q45" i="62"/>
  <c r="Q43" i="62"/>
  <c r="O43" i="62"/>
  <c r="O42" i="62"/>
  <c r="O41" i="62"/>
  <c r="Q40" i="62"/>
  <c r="O39" i="62"/>
  <c r="Q38" i="62"/>
  <c r="O38" i="62"/>
  <c r="Q37" i="62"/>
  <c r="O37" i="62"/>
  <c r="Q36" i="62"/>
  <c r="O36" i="62"/>
  <c r="Q35" i="62"/>
  <c r="O35" i="62"/>
  <c r="Q34" i="62"/>
  <c r="O34" i="62"/>
  <c r="Q31" i="62"/>
  <c r="O31" i="62"/>
  <c r="Q26" i="62"/>
  <c r="Q25" i="62"/>
  <c r="O25" i="62"/>
  <c r="Q24" i="62"/>
  <c r="O24" i="62"/>
  <c r="Q23" i="62"/>
  <c r="O23" i="62"/>
  <c r="O22" i="62"/>
  <c r="O21" i="62"/>
  <c r="Q19" i="62"/>
  <c r="O19" i="62"/>
  <c r="Q18" i="62"/>
  <c r="O18" i="62"/>
  <c r="Q17" i="62"/>
  <c r="O17" i="62"/>
  <c r="Q16" i="62"/>
  <c r="O16" i="62"/>
  <c r="Q15" i="62"/>
  <c r="O15" i="62"/>
  <c r="Q14" i="62"/>
  <c r="O14" i="62"/>
  <c r="Q13" i="62"/>
  <c r="O10" i="62"/>
  <c r="H10" i="62"/>
  <c r="D10" i="62"/>
  <c r="B10" i="62"/>
  <c r="L10" i="62" s="1"/>
  <c r="P14" i="61"/>
  <c r="P15" i="61"/>
  <c r="P16" i="61"/>
  <c r="P17" i="61"/>
  <c r="P18" i="61"/>
  <c r="P19" i="61"/>
  <c r="P20" i="61"/>
  <c r="P21" i="61"/>
  <c r="P22" i="61"/>
  <c r="P23" i="61"/>
  <c r="P24" i="61"/>
  <c r="Q24" i="61" s="1"/>
  <c r="P25" i="61"/>
  <c r="Q25" i="61" s="1"/>
  <c r="P26" i="61"/>
  <c r="Q26" i="61" s="1"/>
  <c r="P27" i="61"/>
  <c r="P28" i="61"/>
  <c r="P29" i="61"/>
  <c r="P30" i="61"/>
  <c r="P31" i="61"/>
  <c r="P32" i="61"/>
  <c r="P33" i="61"/>
  <c r="P34" i="61"/>
  <c r="P35" i="61"/>
  <c r="P36" i="61"/>
  <c r="P37" i="61"/>
  <c r="P38" i="61"/>
  <c r="P39" i="61"/>
  <c r="P40" i="61"/>
  <c r="Q40" i="61" s="1"/>
  <c r="P41" i="61"/>
  <c r="P42" i="61"/>
  <c r="P43" i="61"/>
  <c r="P44" i="61"/>
  <c r="P45" i="61"/>
  <c r="P46" i="61"/>
  <c r="P47" i="61"/>
  <c r="P48" i="61"/>
  <c r="Q48" i="61" s="1"/>
  <c r="P49" i="61"/>
  <c r="Q49" i="61" s="1"/>
  <c r="P50" i="61"/>
  <c r="Q50" i="61" s="1"/>
  <c r="P51" i="61"/>
  <c r="P52" i="61"/>
  <c r="P53" i="61"/>
  <c r="P54" i="61"/>
  <c r="P55" i="61"/>
  <c r="P56" i="61"/>
  <c r="P57" i="61"/>
  <c r="P58" i="61"/>
  <c r="P59" i="61"/>
  <c r="P60" i="61"/>
  <c r="Q60" i="61" s="1"/>
  <c r="P61" i="61"/>
  <c r="P62" i="61"/>
  <c r="P13" i="61"/>
  <c r="G14" i="61"/>
  <c r="G15" i="61"/>
  <c r="G16" i="61"/>
  <c r="G17" i="61"/>
  <c r="G18" i="61"/>
  <c r="G19" i="61"/>
  <c r="G20" i="61"/>
  <c r="G21" i="61"/>
  <c r="G22" i="61"/>
  <c r="G23" i="61"/>
  <c r="G24" i="61"/>
  <c r="G25" i="61"/>
  <c r="G26" i="61"/>
  <c r="G27" i="61"/>
  <c r="G28" i="61"/>
  <c r="G29" i="61"/>
  <c r="G30" i="61"/>
  <c r="G31" i="61"/>
  <c r="G32" i="61"/>
  <c r="G33" i="61"/>
  <c r="G34" i="61"/>
  <c r="G35" i="61"/>
  <c r="G36" i="61"/>
  <c r="G37" i="61"/>
  <c r="G38" i="61"/>
  <c r="G39" i="61"/>
  <c r="G40" i="61"/>
  <c r="G41" i="61"/>
  <c r="G42" i="61"/>
  <c r="G43" i="61"/>
  <c r="G44" i="61"/>
  <c r="G45" i="61"/>
  <c r="G46" i="61"/>
  <c r="G47" i="61"/>
  <c r="G48" i="61"/>
  <c r="G49" i="61"/>
  <c r="G50" i="61"/>
  <c r="G51" i="61"/>
  <c r="G52" i="61"/>
  <c r="G53" i="61"/>
  <c r="G54" i="61"/>
  <c r="G55" i="61"/>
  <c r="G56" i="61"/>
  <c r="G57" i="61"/>
  <c r="G58" i="61"/>
  <c r="G59" i="61"/>
  <c r="G60" i="61"/>
  <c r="G61" i="61"/>
  <c r="G62" i="61"/>
  <c r="G13" i="61"/>
  <c r="D14" i="61"/>
  <c r="D15" i="61"/>
  <c r="D16" i="61"/>
  <c r="D17" i="61"/>
  <c r="D18" i="61"/>
  <c r="D19" i="61"/>
  <c r="D20" i="61"/>
  <c r="D21" i="61"/>
  <c r="D22" i="61"/>
  <c r="D23" i="61"/>
  <c r="D24" i="61"/>
  <c r="D25" i="61"/>
  <c r="D26" i="61"/>
  <c r="D27" i="61"/>
  <c r="D28" i="61"/>
  <c r="O28" i="61" s="1"/>
  <c r="D29" i="61"/>
  <c r="O29" i="61" s="1"/>
  <c r="D30" i="61"/>
  <c r="O30" i="61" s="1"/>
  <c r="D31" i="61"/>
  <c r="D32" i="61"/>
  <c r="O32" i="61" s="1"/>
  <c r="D33" i="61"/>
  <c r="O33" i="61" s="1"/>
  <c r="D34" i="61"/>
  <c r="D35" i="61"/>
  <c r="D36" i="61"/>
  <c r="D37" i="61"/>
  <c r="D38" i="61"/>
  <c r="D39" i="61"/>
  <c r="D40" i="61"/>
  <c r="D41" i="61"/>
  <c r="D42" i="61"/>
  <c r="D43" i="61"/>
  <c r="D44" i="61"/>
  <c r="D45" i="61"/>
  <c r="D46" i="61"/>
  <c r="D47" i="61"/>
  <c r="D48" i="61"/>
  <c r="O48" i="61" s="1"/>
  <c r="D49" i="61"/>
  <c r="O49" i="61" s="1"/>
  <c r="D50" i="61"/>
  <c r="O50" i="61" s="1"/>
  <c r="D51" i="61"/>
  <c r="D52" i="61"/>
  <c r="O52" i="61" s="1"/>
  <c r="D53" i="61"/>
  <c r="O53" i="61" s="1"/>
  <c r="D54" i="61"/>
  <c r="D55" i="61"/>
  <c r="D56" i="61"/>
  <c r="D57" i="61"/>
  <c r="D58" i="61"/>
  <c r="D59" i="61"/>
  <c r="D60" i="61"/>
  <c r="D61" i="61"/>
  <c r="D62" i="61"/>
  <c r="P14" i="60"/>
  <c r="P15" i="60"/>
  <c r="P16" i="60"/>
  <c r="P17" i="60"/>
  <c r="P18" i="60"/>
  <c r="P19" i="60"/>
  <c r="P20" i="60"/>
  <c r="P21" i="60"/>
  <c r="P22" i="60"/>
  <c r="P23" i="60"/>
  <c r="P24" i="60"/>
  <c r="P25" i="60"/>
  <c r="P26" i="60"/>
  <c r="P27" i="60"/>
  <c r="P28" i="60"/>
  <c r="P29" i="60"/>
  <c r="P30" i="60"/>
  <c r="P31" i="60"/>
  <c r="P32" i="60"/>
  <c r="Q32" i="60" s="1"/>
  <c r="P33" i="60"/>
  <c r="P34" i="60"/>
  <c r="P35" i="60"/>
  <c r="P36" i="60"/>
  <c r="P37" i="60"/>
  <c r="P38" i="60"/>
  <c r="P39" i="60"/>
  <c r="P40" i="60"/>
  <c r="P41" i="60"/>
  <c r="P42" i="60"/>
  <c r="P43" i="60"/>
  <c r="P44" i="60"/>
  <c r="P45" i="60"/>
  <c r="Q45" i="60" s="1"/>
  <c r="P46" i="60"/>
  <c r="Q46" i="60" s="1"/>
  <c r="P47" i="60"/>
  <c r="Q47" i="60" s="1"/>
  <c r="P48" i="60"/>
  <c r="Q48" i="60" s="1"/>
  <c r="P49" i="60"/>
  <c r="P50" i="60"/>
  <c r="P51" i="60"/>
  <c r="P52" i="60"/>
  <c r="P53" i="60"/>
  <c r="P54" i="60"/>
  <c r="P55" i="60"/>
  <c r="P56" i="60"/>
  <c r="P57" i="60"/>
  <c r="P58" i="60"/>
  <c r="P59" i="60"/>
  <c r="P60" i="60"/>
  <c r="P61" i="60"/>
  <c r="P62" i="60"/>
  <c r="P13" i="60"/>
  <c r="G14" i="60"/>
  <c r="G15" i="60"/>
  <c r="G16" i="60"/>
  <c r="G17" i="60"/>
  <c r="G18" i="60"/>
  <c r="G19" i="60"/>
  <c r="G20" i="60"/>
  <c r="G21" i="60"/>
  <c r="G22" i="60"/>
  <c r="G23" i="60"/>
  <c r="G24" i="60"/>
  <c r="G25" i="60"/>
  <c r="G26" i="60"/>
  <c r="G27" i="60"/>
  <c r="G28" i="60"/>
  <c r="G29" i="60"/>
  <c r="G30" i="60"/>
  <c r="G31" i="60"/>
  <c r="G32" i="60"/>
  <c r="G33" i="60"/>
  <c r="G34" i="60"/>
  <c r="G35" i="60"/>
  <c r="G36" i="60"/>
  <c r="G37" i="60"/>
  <c r="G38" i="60"/>
  <c r="G39" i="60"/>
  <c r="G40" i="60"/>
  <c r="G41" i="60"/>
  <c r="G42" i="60"/>
  <c r="G43" i="60"/>
  <c r="G44" i="60"/>
  <c r="G45" i="60"/>
  <c r="G46" i="60"/>
  <c r="G47" i="60"/>
  <c r="G48" i="60"/>
  <c r="G49" i="60"/>
  <c r="G50" i="60"/>
  <c r="G51" i="60"/>
  <c r="G52" i="60"/>
  <c r="G53" i="60"/>
  <c r="G54" i="60"/>
  <c r="G55" i="60"/>
  <c r="G56" i="60"/>
  <c r="G57" i="60"/>
  <c r="G58" i="60"/>
  <c r="G59" i="60"/>
  <c r="G60" i="60"/>
  <c r="G61" i="60"/>
  <c r="G62" i="60"/>
  <c r="G13" i="60"/>
  <c r="D14" i="60"/>
  <c r="D15" i="60"/>
  <c r="D16" i="60"/>
  <c r="D17" i="60"/>
  <c r="D18" i="60"/>
  <c r="D19" i="60"/>
  <c r="D20" i="60"/>
  <c r="D21" i="60"/>
  <c r="O21" i="60" s="1"/>
  <c r="D22" i="60"/>
  <c r="D23" i="60"/>
  <c r="D24" i="60"/>
  <c r="D25" i="60"/>
  <c r="O25" i="60" s="1"/>
  <c r="D26" i="60"/>
  <c r="O26" i="60" s="1"/>
  <c r="D27" i="60"/>
  <c r="O27" i="60" s="1"/>
  <c r="D28" i="60"/>
  <c r="O28" i="60" s="1"/>
  <c r="D29" i="60"/>
  <c r="D30" i="60"/>
  <c r="O30" i="60" s="1"/>
  <c r="D31" i="60"/>
  <c r="D32" i="60"/>
  <c r="O32" i="60" s="1"/>
  <c r="D33" i="60"/>
  <c r="O33" i="60" s="1"/>
  <c r="D34" i="60"/>
  <c r="D35" i="60"/>
  <c r="D36" i="60"/>
  <c r="D37" i="60"/>
  <c r="D38" i="60"/>
  <c r="D39" i="60"/>
  <c r="D40" i="60"/>
  <c r="D41" i="60"/>
  <c r="D42" i="60"/>
  <c r="D43" i="60"/>
  <c r="D44" i="60"/>
  <c r="D45" i="60"/>
  <c r="O45" i="60" s="1"/>
  <c r="D46" i="60"/>
  <c r="O46" i="60" s="1"/>
  <c r="D47" i="60"/>
  <c r="O47" i="60" s="1"/>
  <c r="D48" i="60"/>
  <c r="O48" i="60" s="1"/>
  <c r="D49" i="60"/>
  <c r="O49" i="60" s="1"/>
  <c r="D50" i="60"/>
  <c r="O50" i="60" s="1"/>
  <c r="D51" i="60"/>
  <c r="D52" i="60"/>
  <c r="D53" i="60"/>
  <c r="O53" i="60" s="1"/>
  <c r="D54" i="60"/>
  <c r="D55" i="60"/>
  <c r="D56" i="60"/>
  <c r="D57" i="60"/>
  <c r="D58" i="60"/>
  <c r="D59" i="60"/>
  <c r="D60" i="60"/>
  <c r="D61" i="60"/>
  <c r="D62" i="60"/>
  <c r="P14" i="59"/>
  <c r="P15" i="59"/>
  <c r="P16" i="59"/>
  <c r="P17" i="59"/>
  <c r="P18" i="59"/>
  <c r="P19" i="59"/>
  <c r="P20" i="59"/>
  <c r="P21" i="59"/>
  <c r="P22" i="59"/>
  <c r="P23" i="59"/>
  <c r="P24" i="59"/>
  <c r="P25" i="59"/>
  <c r="P26" i="59"/>
  <c r="P27" i="59"/>
  <c r="Q27" i="59" s="1"/>
  <c r="P28" i="59"/>
  <c r="Q28" i="59" s="1"/>
  <c r="P29" i="59"/>
  <c r="Q29" i="59" s="1"/>
  <c r="P30" i="59"/>
  <c r="Q30" i="59" s="1"/>
  <c r="P31" i="59"/>
  <c r="P32" i="59"/>
  <c r="Q32" i="59" s="1"/>
  <c r="P33" i="59"/>
  <c r="P34" i="59"/>
  <c r="P35" i="59"/>
  <c r="P36" i="59"/>
  <c r="P37" i="59"/>
  <c r="P38" i="59"/>
  <c r="P39" i="59"/>
  <c r="P40" i="59"/>
  <c r="P41" i="59"/>
  <c r="P42" i="59"/>
  <c r="P43" i="59"/>
  <c r="P44" i="59"/>
  <c r="P45" i="59"/>
  <c r="P46" i="59"/>
  <c r="P47" i="59"/>
  <c r="Q47" i="59" s="1"/>
  <c r="P48" i="59"/>
  <c r="Q48" i="59" s="1"/>
  <c r="P49" i="59"/>
  <c r="Q49" i="59" s="1"/>
  <c r="P50" i="59"/>
  <c r="Q50" i="59" s="1"/>
  <c r="P51" i="59"/>
  <c r="P52" i="59"/>
  <c r="P53" i="59"/>
  <c r="P54" i="59"/>
  <c r="P55" i="59"/>
  <c r="P56" i="59"/>
  <c r="P57" i="59"/>
  <c r="P58" i="59"/>
  <c r="P59" i="59"/>
  <c r="P60" i="59"/>
  <c r="P61" i="59"/>
  <c r="P62" i="59"/>
  <c r="P13" i="59"/>
  <c r="G14" i="59"/>
  <c r="G15" i="59"/>
  <c r="G16" i="59"/>
  <c r="G17" i="59"/>
  <c r="G18" i="59"/>
  <c r="G19" i="59"/>
  <c r="G20" i="59"/>
  <c r="G21" i="59"/>
  <c r="G22" i="59"/>
  <c r="G23" i="59"/>
  <c r="G24" i="59"/>
  <c r="G25" i="59"/>
  <c r="G26" i="59"/>
  <c r="G27" i="59"/>
  <c r="G28" i="59"/>
  <c r="G29" i="59"/>
  <c r="G30" i="59"/>
  <c r="G31" i="59"/>
  <c r="G32" i="59"/>
  <c r="G33" i="59"/>
  <c r="G34" i="59"/>
  <c r="G35" i="59"/>
  <c r="G36" i="59"/>
  <c r="G37" i="59"/>
  <c r="G38" i="59"/>
  <c r="G39" i="59"/>
  <c r="G40" i="59"/>
  <c r="G41" i="59"/>
  <c r="G42" i="59"/>
  <c r="G43" i="59"/>
  <c r="G44" i="59"/>
  <c r="G45" i="59"/>
  <c r="G46" i="59"/>
  <c r="G47" i="59"/>
  <c r="G48" i="59"/>
  <c r="G49" i="59"/>
  <c r="G50" i="59"/>
  <c r="G51" i="59"/>
  <c r="G52" i="59"/>
  <c r="G53" i="59"/>
  <c r="G54" i="59"/>
  <c r="G55" i="59"/>
  <c r="G56" i="59"/>
  <c r="G57" i="59"/>
  <c r="G58" i="59"/>
  <c r="G59" i="59"/>
  <c r="G60" i="59"/>
  <c r="G61" i="59"/>
  <c r="G62" i="59"/>
  <c r="G13" i="59"/>
  <c r="D14" i="59"/>
  <c r="D15" i="59"/>
  <c r="D16" i="59"/>
  <c r="D17" i="59"/>
  <c r="D18" i="59"/>
  <c r="D19" i="59"/>
  <c r="D20" i="59"/>
  <c r="D21" i="59"/>
  <c r="O21" i="59" s="1"/>
  <c r="D22" i="59"/>
  <c r="D23" i="59"/>
  <c r="D24" i="59"/>
  <c r="D25" i="59"/>
  <c r="D26" i="59"/>
  <c r="D27" i="59"/>
  <c r="O27" i="59" s="1"/>
  <c r="D28" i="59"/>
  <c r="O28" i="59" s="1"/>
  <c r="D29" i="59"/>
  <c r="O29" i="59" s="1"/>
  <c r="D30" i="59"/>
  <c r="O30" i="59" s="1"/>
  <c r="D31" i="59"/>
  <c r="D32" i="59"/>
  <c r="O32" i="59" s="1"/>
  <c r="D33" i="59"/>
  <c r="O33" i="59" s="1"/>
  <c r="D34" i="59"/>
  <c r="D35" i="59"/>
  <c r="D36" i="59"/>
  <c r="D37" i="59"/>
  <c r="D38" i="59"/>
  <c r="D39" i="59"/>
  <c r="D40" i="59"/>
  <c r="D41" i="59"/>
  <c r="O41" i="59" s="1"/>
  <c r="D42" i="59"/>
  <c r="D43" i="59"/>
  <c r="D44" i="59"/>
  <c r="D45" i="59"/>
  <c r="D46" i="59"/>
  <c r="D47" i="59"/>
  <c r="O47" i="59" s="1"/>
  <c r="D48" i="59"/>
  <c r="O48" i="59" s="1"/>
  <c r="D49" i="59"/>
  <c r="O49" i="59" s="1"/>
  <c r="D50" i="59"/>
  <c r="D51" i="59"/>
  <c r="D52" i="59"/>
  <c r="O52" i="59" s="1"/>
  <c r="D53" i="59"/>
  <c r="O53" i="59" s="1"/>
  <c r="D54" i="59"/>
  <c r="D55" i="59"/>
  <c r="D56" i="59"/>
  <c r="D57" i="59"/>
  <c r="D58" i="59"/>
  <c r="D59" i="59"/>
  <c r="D60" i="59"/>
  <c r="D61" i="59"/>
  <c r="D62" i="59"/>
  <c r="P14" i="58"/>
  <c r="P15" i="58"/>
  <c r="P16" i="58"/>
  <c r="P17" i="58"/>
  <c r="P18" i="58"/>
  <c r="P19" i="58"/>
  <c r="P20" i="58"/>
  <c r="P21" i="58"/>
  <c r="Q21" i="58" s="1"/>
  <c r="P22" i="58"/>
  <c r="P23" i="58"/>
  <c r="P24" i="58"/>
  <c r="Q24" i="58" s="1"/>
  <c r="P25" i="58"/>
  <c r="P26" i="58"/>
  <c r="P27" i="58"/>
  <c r="Q27" i="58" s="1"/>
  <c r="P28" i="58"/>
  <c r="P29" i="58"/>
  <c r="P30" i="58"/>
  <c r="P31" i="58"/>
  <c r="P32" i="58"/>
  <c r="P33" i="58"/>
  <c r="P34" i="58"/>
  <c r="P35" i="58"/>
  <c r="P36" i="58"/>
  <c r="P37" i="58"/>
  <c r="P38" i="58"/>
  <c r="P39" i="58"/>
  <c r="P40" i="58"/>
  <c r="P41" i="58"/>
  <c r="P42" i="58"/>
  <c r="P43" i="58"/>
  <c r="P44" i="58"/>
  <c r="Q44" i="58" s="1"/>
  <c r="P45" i="58"/>
  <c r="P46" i="58"/>
  <c r="P47" i="58"/>
  <c r="P48" i="58"/>
  <c r="P49" i="58"/>
  <c r="P50" i="58"/>
  <c r="P51" i="58"/>
  <c r="P52" i="58"/>
  <c r="Q52" i="58" s="1"/>
  <c r="P53" i="58"/>
  <c r="P54" i="58"/>
  <c r="P55" i="58"/>
  <c r="P56" i="58"/>
  <c r="P57" i="58"/>
  <c r="P58" i="58"/>
  <c r="P59" i="58"/>
  <c r="P60" i="58"/>
  <c r="P61" i="58"/>
  <c r="P62" i="58"/>
  <c r="P13" i="58"/>
  <c r="G14" i="58"/>
  <c r="G15" i="58"/>
  <c r="G16" i="58"/>
  <c r="G17" i="58"/>
  <c r="G18" i="58"/>
  <c r="G19" i="58"/>
  <c r="G20" i="58"/>
  <c r="G21" i="58"/>
  <c r="G22" i="58"/>
  <c r="G23" i="58"/>
  <c r="G24" i="58"/>
  <c r="G25" i="58"/>
  <c r="G26" i="58"/>
  <c r="G27" i="58"/>
  <c r="G28" i="58"/>
  <c r="G29" i="58"/>
  <c r="G30" i="58"/>
  <c r="G31" i="58"/>
  <c r="G32" i="58"/>
  <c r="G33" i="58"/>
  <c r="G34" i="58"/>
  <c r="G35" i="58"/>
  <c r="G36" i="58"/>
  <c r="G37" i="58"/>
  <c r="G38" i="58"/>
  <c r="G39" i="58"/>
  <c r="G40" i="58"/>
  <c r="G41" i="58"/>
  <c r="G42" i="58"/>
  <c r="G43" i="58"/>
  <c r="G44" i="58"/>
  <c r="G45" i="58"/>
  <c r="G46" i="58"/>
  <c r="G47" i="58"/>
  <c r="G48" i="58"/>
  <c r="G49" i="58"/>
  <c r="G50" i="58"/>
  <c r="G51" i="58"/>
  <c r="G52" i="58"/>
  <c r="G53" i="58"/>
  <c r="G54" i="58"/>
  <c r="G55" i="58"/>
  <c r="G56" i="58"/>
  <c r="G57" i="58"/>
  <c r="G58" i="58"/>
  <c r="G59" i="58"/>
  <c r="G60" i="58"/>
  <c r="G61" i="58"/>
  <c r="G62" i="58"/>
  <c r="G13" i="58"/>
  <c r="D14" i="58"/>
  <c r="D15" i="58"/>
  <c r="D16" i="58"/>
  <c r="D17" i="58"/>
  <c r="D18" i="58"/>
  <c r="D19" i="58"/>
  <c r="D20" i="58"/>
  <c r="D21" i="58"/>
  <c r="O21" i="58" s="1"/>
  <c r="D22" i="58"/>
  <c r="D23" i="58"/>
  <c r="D24" i="58"/>
  <c r="D25" i="58"/>
  <c r="O25" i="58" s="1"/>
  <c r="D26" i="58"/>
  <c r="D27" i="58"/>
  <c r="O27" i="58" s="1"/>
  <c r="D28" i="58"/>
  <c r="D29" i="58"/>
  <c r="O29" i="58" s="1"/>
  <c r="D30" i="58"/>
  <c r="O30" i="58" s="1"/>
  <c r="D31" i="58"/>
  <c r="D32" i="58"/>
  <c r="O32" i="58" s="1"/>
  <c r="D33" i="58"/>
  <c r="O33" i="58" s="1"/>
  <c r="D34" i="58"/>
  <c r="D35" i="58"/>
  <c r="D36" i="58"/>
  <c r="D37" i="58"/>
  <c r="D38" i="58"/>
  <c r="D39" i="58"/>
  <c r="D40" i="58"/>
  <c r="D41" i="58"/>
  <c r="O41" i="58" s="1"/>
  <c r="D42" i="58"/>
  <c r="D43" i="58"/>
  <c r="D44" i="58"/>
  <c r="D45" i="58"/>
  <c r="O45" i="58" s="1"/>
  <c r="D46" i="58"/>
  <c r="D47" i="58"/>
  <c r="D48" i="58"/>
  <c r="O48" i="58" s="1"/>
  <c r="D49" i="58"/>
  <c r="D50" i="58"/>
  <c r="O50" i="58" s="1"/>
  <c r="D51" i="58"/>
  <c r="D52" i="58"/>
  <c r="D53" i="58"/>
  <c r="O53" i="58" s="1"/>
  <c r="D54" i="58"/>
  <c r="D55" i="58"/>
  <c r="D56" i="58"/>
  <c r="D57" i="58"/>
  <c r="D58" i="58"/>
  <c r="D59" i="58"/>
  <c r="D60" i="58"/>
  <c r="D61" i="58"/>
  <c r="O61" i="58" s="1"/>
  <c r="D62" i="58"/>
  <c r="P14" i="57"/>
  <c r="P15" i="57"/>
  <c r="P16" i="57"/>
  <c r="P17" i="57"/>
  <c r="P18" i="57"/>
  <c r="P19" i="57"/>
  <c r="P20" i="57"/>
  <c r="P21" i="57"/>
  <c r="P22" i="57"/>
  <c r="P23" i="57"/>
  <c r="P24" i="57"/>
  <c r="P25" i="57"/>
  <c r="Q25" i="57" s="1"/>
  <c r="P26" i="57"/>
  <c r="P27" i="57"/>
  <c r="Q27" i="57" s="1"/>
  <c r="P28" i="57"/>
  <c r="P29" i="57"/>
  <c r="P30" i="57"/>
  <c r="P31" i="57"/>
  <c r="P32" i="57"/>
  <c r="P33" i="57"/>
  <c r="Q33" i="57" s="1"/>
  <c r="P34" i="57"/>
  <c r="P35" i="57"/>
  <c r="P36" i="57"/>
  <c r="P37" i="57"/>
  <c r="P38" i="57"/>
  <c r="P39" i="57"/>
  <c r="P40" i="57"/>
  <c r="P41" i="57"/>
  <c r="P42" i="57"/>
  <c r="P43" i="57"/>
  <c r="P44" i="57"/>
  <c r="P45" i="57"/>
  <c r="Q45" i="57" s="1"/>
  <c r="P46" i="57"/>
  <c r="P47" i="57"/>
  <c r="P48" i="57"/>
  <c r="P49" i="57"/>
  <c r="P50" i="57"/>
  <c r="P51" i="57"/>
  <c r="P52" i="57"/>
  <c r="Q52" i="57" s="1"/>
  <c r="P53" i="57"/>
  <c r="Q53" i="57" s="1"/>
  <c r="P54" i="57"/>
  <c r="P55" i="57"/>
  <c r="P56" i="57"/>
  <c r="P57" i="57"/>
  <c r="P58" i="57"/>
  <c r="P59" i="57"/>
  <c r="P60" i="57"/>
  <c r="P61" i="57"/>
  <c r="P62" i="57"/>
  <c r="P13" i="57"/>
  <c r="G14" i="57"/>
  <c r="G15" i="57"/>
  <c r="G16" i="57"/>
  <c r="G17" i="57"/>
  <c r="G18" i="57"/>
  <c r="G19" i="57"/>
  <c r="G20" i="57"/>
  <c r="G21" i="57"/>
  <c r="G22" i="57"/>
  <c r="G23" i="57"/>
  <c r="G24" i="57"/>
  <c r="G25" i="57"/>
  <c r="G26" i="57"/>
  <c r="G27" i="57"/>
  <c r="G28" i="57"/>
  <c r="G29" i="57"/>
  <c r="G30" i="57"/>
  <c r="G31" i="57"/>
  <c r="G32" i="57"/>
  <c r="G33" i="57"/>
  <c r="G34" i="57"/>
  <c r="G35" i="57"/>
  <c r="G36" i="57"/>
  <c r="G37" i="57"/>
  <c r="G38" i="57"/>
  <c r="G39" i="57"/>
  <c r="G40" i="57"/>
  <c r="G41" i="57"/>
  <c r="G42" i="57"/>
  <c r="G43" i="57"/>
  <c r="G44" i="57"/>
  <c r="G45" i="57"/>
  <c r="G46" i="57"/>
  <c r="G47" i="57"/>
  <c r="G48" i="57"/>
  <c r="G49" i="57"/>
  <c r="G50" i="57"/>
  <c r="G51" i="57"/>
  <c r="G52" i="57"/>
  <c r="G53" i="57"/>
  <c r="G54" i="57"/>
  <c r="G55" i="57"/>
  <c r="G56" i="57"/>
  <c r="G57" i="57"/>
  <c r="G58" i="57"/>
  <c r="G59" i="57"/>
  <c r="G60" i="57"/>
  <c r="G61" i="57"/>
  <c r="G62" i="57"/>
  <c r="G13" i="57"/>
  <c r="D14" i="57"/>
  <c r="D15" i="57"/>
  <c r="D16" i="57"/>
  <c r="D17" i="57"/>
  <c r="D18" i="57"/>
  <c r="D19" i="57"/>
  <c r="D20" i="57"/>
  <c r="D21" i="57"/>
  <c r="D22" i="57"/>
  <c r="D23" i="57"/>
  <c r="O23" i="57" s="1"/>
  <c r="D24" i="57"/>
  <c r="O24" i="57" s="1"/>
  <c r="D25" i="57"/>
  <c r="D26" i="57"/>
  <c r="D27" i="57"/>
  <c r="D28" i="57"/>
  <c r="O28" i="57" s="1"/>
  <c r="D29" i="57"/>
  <c r="O29" i="57" s="1"/>
  <c r="D30" i="57"/>
  <c r="D31" i="57"/>
  <c r="O31" i="57" s="1"/>
  <c r="D32" i="57"/>
  <c r="O32" i="57" s="1"/>
  <c r="D33" i="57"/>
  <c r="O33" i="57" s="1"/>
  <c r="D34" i="57"/>
  <c r="D35" i="57"/>
  <c r="D36" i="57"/>
  <c r="D37" i="57"/>
  <c r="D38" i="57"/>
  <c r="D39" i="57"/>
  <c r="D40" i="57"/>
  <c r="D41" i="57"/>
  <c r="D42" i="57"/>
  <c r="D43" i="57"/>
  <c r="D44" i="57"/>
  <c r="D45" i="57"/>
  <c r="O45" i="57" s="1"/>
  <c r="D46" i="57"/>
  <c r="D47" i="57"/>
  <c r="D48" i="57"/>
  <c r="O48" i="57" s="1"/>
  <c r="D49" i="57"/>
  <c r="O49" i="57" s="1"/>
  <c r="D50" i="57"/>
  <c r="O50" i="57" s="1"/>
  <c r="D51" i="57"/>
  <c r="O51" i="57" s="1"/>
  <c r="D52" i="57"/>
  <c r="O52" i="57" s="1"/>
  <c r="D53" i="57"/>
  <c r="D54" i="57"/>
  <c r="D55" i="57"/>
  <c r="D56" i="57"/>
  <c r="D57" i="57"/>
  <c r="D58" i="57"/>
  <c r="D59" i="57"/>
  <c r="D60" i="57"/>
  <c r="D61" i="57"/>
  <c r="D62" i="57"/>
  <c r="P14" i="56"/>
  <c r="P15" i="56"/>
  <c r="P16" i="56"/>
  <c r="P17" i="56"/>
  <c r="P18" i="56"/>
  <c r="P19" i="56"/>
  <c r="P20" i="56"/>
  <c r="P21" i="56"/>
  <c r="P22" i="56"/>
  <c r="P23" i="56"/>
  <c r="P24" i="56"/>
  <c r="P25" i="56"/>
  <c r="P26" i="56"/>
  <c r="P27" i="56"/>
  <c r="P28" i="56"/>
  <c r="P29" i="56"/>
  <c r="P30" i="56"/>
  <c r="P31" i="56"/>
  <c r="Q31" i="56" s="1"/>
  <c r="P32" i="56"/>
  <c r="P33" i="56"/>
  <c r="P34" i="56"/>
  <c r="P35" i="56"/>
  <c r="P36" i="56"/>
  <c r="P37" i="56"/>
  <c r="P38" i="56"/>
  <c r="P39" i="56"/>
  <c r="P40" i="56"/>
  <c r="P41" i="56"/>
  <c r="P42" i="56"/>
  <c r="P43" i="56"/>
  <c r="P44" i="56"/>
  <c r="P45" i="56"/>
  <c r="P46" i="56"/>
  <c r="P47" i="56"/>
  <c r="P48" i="56"/>
  <c r="P49" i="56"/>
  <c r="P50" i="56"/>
  <c r="P51" i="56"/>
  <c r="P52" i="56"/>
  <c r="Q52" i="56" s="1"/>
  <c r="P53" i="56"/>
  <c r="P54" i="56"/>
  <c r="P55" i="56"/>
  <c r="P56" i="56"/>
  <c r="P57" i="56"/>
  <c r="P58" i="56"/>
  <c r="P59" i="56"/>
  <c r="P60" i="56"/>
  <c r="P61" i="56"/>
  <c r="P62" i="56"/>
  <c r="P13" i="56"/>
  <c r="G14" i="56"/>
  <c r="G15" i="56"/>
  <c r="G16" i="56"/>
  <c r="G17" i="56"/>
  <c r="G18" i="56"/>
  <c r="G19" i="56"/>
  <c r="G20" i="56"/>
  <c r="G21" i="56"/>
  <c r="G22" i="56"/>
  <c r="G23" i="56"/>
  <c r="G24" i="56"/>
  <c r="G25" i="56"/>
  <c r="G26" i="56"/>
  <c r="G27" i="56"/>
  <c r="G28" i="56"/>
  <c r="G29" i="56"/>
  <c r="G30" i="56"/>
  <c r="G31" i="56"/>
  <c r="G32" i="56"/>
  <c r="G33" i="56"/>
  <c r="G34" i="56"/>
  <c r="G35" i="56"/>
  <c r="G36" i="56"/>
  <c r="G37" i="56"/>
  <c r="G38" i="56"/>
  <c r="G39" i="56"/>
  <c r="G40" i="56"/>
  <c r="G41" i="56"/>
  <c r="G42" i="56"/>
  <c r="G43" i="56"/>
  <c r="G44" i="56"/>
  <c r="G45" i="56"/>
  <c r="G46" i="56"/>
  <c r="G47" i="56"/>
  <c r="G48" i="56"/>
  <c r="G49" i="56"/>
  <c r="G50" i="56"/>
  <c r="G51" i="56"/>
  <c r="G52" i="56"/>
  <c r="G53" i="56"/>
  <c r="G54" i="56"/>
  <c r="G55" i="56"/>
  <c r="G56" i="56"/>
  <c r="G57" i="56"/>
  <c r="G58" i="56"/>
  <c r="G59" i="56"/>
  <c r="Q59" i="56" s="1"/>
  <c r="G60" i="56"/>
  <c r="G61" i="56"/>
  <c r="G62" i="56"/>
  <c r="G13" i="56"/>
  <c r="D14" i="56"/>
  <c r="D15" i="56"/>
  <c r="D16" i="56"/>
  <c r="D17" i="56"/>
  <c r="D18" i="56"/>
  <c r="D19" i="56"/>
  <c r="D20" i="56"/>
  <c r="D21" i="56"/>
  <c r="D22" i="56"/>
  <c r="D23" i="56"/>
  <c r="D24" i="56"/>
  <c r="D25" i="56"/>
  <c r="O25" i="56" s="1"/>
  <c r="D26" i="56"/>
  <c r="O26" i="56" s="1"/>
  <c r="D27" i="56"/>
  <c r="O27" i="56" s="1"/>
  <c r="D28" i="56"/>
  <c r="O28" i="56" s="1"/>
  <c r="D29" i="56"/>
  <c r="O29" i="56" s="1"/>
  <c r="D30" i="56"/>
  <c r="O30" i="56" s="1"/>
  <c r="D31" i="56"/>
  <c r="D32" i="56"/>
  <c r="D33" i="56"/>
  <c r="D34" i="56"/>
  <c r="D35" i="56"/>
  <c r="D36" i="56"/>
  <c r="D37" i="56"/>
  <c r="D38" i="56"/>
  <c r="D39" i="56"/>
  <c r="D40" i="56"/>
  <c r="O40" i="56" s="1"/>
  <c r="D41" i="56"/>
  <c r="O41" i="56" s="1"/>
  <c r="D42" i="56"/>
  <c r="D43" i="56"/>
  <c r="D44" i="56"/>
  <c r="D45" i="56"/>
  <c r="O45" i="56" s="1"/>
  <c r="D46" i="56"/>
  <c r="O46" i="56" s="1"/>
  <c r="D47" i="56"/>
  <c r="O47" i="56" s="1"/>
  <c r="D48" i="56"/>
  <c r="O48" i="56" s="1"/>
  <c r="D49" i="56"/>
  <c r="D50" i="56"/>
  <c r="O50" i="56" s="1"/>
  <c r="D51" i="56"/>
  <c r="D52" i="56"/>
  <c r="O52" i="56" s="1"/>
  <c r="D53" i="56"/>
  <c r="O53" i="56" s="1"/>
  <c r="D54" i="56"/>
  <c r="D55" i="56"/>
  <c r="D56" i="56"/>
  <c r="D57" i="56"/>
  <c r="D58" i="56"/>
  <c r="D59" i="56"/>
  <c r="D60" i="56"/>
  <c r="D61" i="56"/>
  <c r="O61" i="56" s="1"/>
  <c r="D62" i="56"/>
  <c r="P14" i="55"/>
  <c r="P15" i="55"/>
  <c r="P16" i="55"/>
  <c r="P17" i="55"/>
  <c r="P18" i="55"/>
  <c r="P19" i="55"/>
  <c r="P20" i="55"/>
  <c r="P21" i="55"/>
  <c r="Q21" i="55" s="1"/>
  <c r="P22" i="55"/>
  <c r="P23" i="55"/>
  <c r="P24" i="55"/>
  <c r="P25" i="55"/>
  <c r="P26" i="55"/>
  <c r="P27" i="55"/>
  <c r="P28" i="55"/>
  <c r="P29" i="55"/>
  <c r="P30" i="55"/>
  <c r="P31" i="55"/>
  <c r="Q31" i="55" s="1"/>
  <c r="P32" i="55"/>
  <c r="P33" i="55"/>
  <c r="P34" i="55"/>
  <c r="P35" i="55"/>
  <c r="P36" i="55"/>
  <c r="P37" i="55"/>
  <c r="P38" i="55"/>
  <c r="P39" i="55"/>
  <c r="P40" i="55"/>
  <c r="P41" i="55"/>
  <c r="Q41" i="55" s="1"/>
  <c r="P42" i="55"/>
  <c r="P43" i="55"/>
  <c r="P44" i="55"/>
  <c r="P45" i="55"/>
  <c r="P46" i="55"/>
  <c r="P47" i="55"/>
  <c r="P48" i="55"/>
  <c r="Q48" i="55" s="1"/>
  <c r="P49" i="55"/>
  <c r="Q49" i="55" s="1"/>
  <c r="P50" i="55"/>
  <c r="Q50" i="55" s="1"/>
  <c r="P51" i="55"/>
  <c r="P52" i="55"/>
  <c r="P53" i="55"/>
  <c r="P54" i="55"/>
  <c r="P55" i="55"/>
  <c r="P56" i="55"/>
  <c r="P57" i="55"/>
  <c r="P58" i="55"/>
  <c r="P59" i="55"/>
  <c r="P60" i="55"/>
  <c r="P61" i="55"/>
  <c r="Q61" i="55" s="1"/>
  <c r="P62" i="55"/>
  <c r="P13" i="55"/>
  <c r="G14" i="55"/>
  <c r="G15" i="55"/>
  <c r="G16" i="55"/>
  <c r="G17" i="55"/>
  <c r="G18" i="55"/>
  <c r="G19" i="55"/>
  <c r="G20" i="55"/>
  <c r="G21" i="55"/>
  <c r="G22" i="55"/>
  <c r="G23" i="55"/>
  <c r="G24" i="55"/>
  <c r="G25" i="55"/>
  <c r="G26" i="55"/>
  <c r="G27" i="55"/>
  <c r="G28" i="55"/>
  <c r="G29" i="55"/>
  <c r="G30" i="55"/>
  <c r="G31" i="55"/>
  <c r="G32" i="55"/>
  <c r="G33" i="55"/>
  <c r="G34" i="55"/>
  <c r="G35" i="55"/>
  <c r="G36" i="55"/>
  <c r="G37" i="55"/>
  <c r="G38" i="55"/>
  <c r="G39" i="55"/>
  <c r="G40" i="55"/>
  <c r="G41" i="55"/>
  <c r="G42" i="55"/>
  <c r="G43" i="55"/>
  <c r="G44" i="55"/>
  <c r="G45" i="55"/>
  <c r="G46" i="55"/>
  <c r="G47" i="55"/>
  <c r="G48" i="55"/>
  <c r="G49" i="55"/>
  <c r="G50" i="55"/>
  <c r="G51" i="55"/>
  <c r="G52" i="55"/>
  <c r="G53" i="55"/>
  <c r="G54" i="55"/>
  <c r="G55" i="55"/>
  <c r="G56" i="55"/>
  <c r="G57" i="55"/>
  <c r="G58" i="55"/>
  <c r="G59" i="55"/>
  <c r="G60" i="55"/>
  <c r="G61" i="55"/>
  <c r="G62" i="55"/>
  <c r="G13" i="55"/>
  <c r="D14" i="55"/>
  <c r="D15" i="55"/>
  <c r="D16" i="55"/>
  <c r="D17" i="55"/>
  <c r="D18" i="55"/>
  <c r="D19" i="55"/>
  <c r="D20" i="55"/>
  <c r="D21" i="55"/>
  <c r="O21" i="55" s="1"/>
  <c r="D22" i="55"/>
  <c r="D23" i="55"/>
  <c r="D24" i="55"/>
  <c r="D25" i="55"/>
  <c r="D26" i="55"/>
  <c r="D27" i="55"/>
  <c r="D28" i="55"/>
  <c r="D29" i="55"/>
  <c r="D30" i="55"/>
  <c r="O30" i="55" s="1"/>
  <c r="D31" i="55"/>
  <c r="O31" i="55" s="1"/>
  <c r="D32" i="55"/>
  <c r="O32" i="55" s="1"/>
  <c r="D33" i="55"/>
  <c r="O33" i="55" s="1"/>
  <c r="D34" i="55"/>
  <c r="D35" i="55"/>
  <c r="D36" i="55"/>
  <c r="D37" i="55"/>
  <c r="D38" i="55"/>
  <c r="D39" i="55"/>
  <c r="D40" i="55"/>
  <c r="D41" i="55"/>
  <c r="D42" i="55"/>
  <c r="D43" i="55"/>
  <c r="D44" i="55"/>
  <c r="D45" i="55"/>
  <c r="D46" i="55"/>
  <c r="O46" i="55" s="1"/>
  <c r="D47" i="55"/>
  <c r="O47" i="55" s="1"/>
  <c r="D48" i="55"/>
  <c r="O48" i="55" s="1"/>
  <c r="D49" i="55"/>
  <c r="O49" i="55" s="1"/>
  <c r="D50" i="55"/>
  <c r="O50" i="55" s="1"/>
  <c r="D51" i="55"/>
  <c r="O51" i="55" s="1"/>
  <c r="D52" i="55"/>
  <c r="D53" i="55"/>
  <c r="D54" i="55"/>
  <c r="D55" i="55"/>
  <c r="D56" i="55"/>
  <c r="D57" i="55"/>
  <c r="D58" i="55"/>
  <c r="D59" i="55"/>
  <c r="D60" i="55"/>
  <c r="D61" i="55"/>
  <c r="O61" i="55" s="1"/>
  <c r="D62" i="55"/>
  <c r="P14" i="54"/>
  <c r="P15" i="54"/>
  <c r="P16" i="54"/>
  <c r="P17" i="54"/>
  <c r="P18" i="54"/>
  <c r="P19" i="54"/>
  <c r="P20" i="54"/>
  <c r="P21" i="54"/>
  <c r="Q21" i="54" s="1"/>
  <c r="P22" i="54"/>
  <c r="P23" i="54"/>
  <c r="P24" i="54"/>
  <c r="P25" i="54"/>
  <c r="P26" i="54"/>
  <c r="P27" i="54"/>
  <c r="P28" i="54"/>
  <c r="P29" i="54"/>
  <c r="P30" i="54"/>
  <c r="P31" i="54"/>
  <c r="P32" i="54"/>
  <c r="P33" i="54"/>
  <c r="P34" i="54"/>
  <c r="P35" i="54"/>
  <c r="P36" i="54"/>
  <c r="P37" i="54"/>
  <c r="P38" i="54"/>
  <c r="P39" i="54"/>
  <c r="P40" i="54"/>
  <c r="P41" i="54"/>
  <c r="P42" i="54"/>
  <c r="P43" i="54"/>
  <c r="P44" i="54"/>
  <c r="P45" i="54"/>
  <c r="P46" i="54"/>
  <c r="P47" i="54"/>
  <c r="P48" i="54"/>
  <c r="Q48" i="54" s="1"/>
  <c r="P49" i="54"/>
  <c r="P50" i="54"/>
  <c r="P51" i="54"/>
  <c r="P52" i="54"/>
  <c r="P53" i="54"/>
  <c r="P54" i="54"/>
  <c r="P55" i="54"/>
  <c r="P56" i="54"/>
  <c r="P57" i="54"/>
  <c r="P58" i="54"/>
  <c r="P59" i="54"/>
  <c r="P60" i="54"/>
  <c r="P61" i="54"/>
  <c r="Q61" i="54" s="1"/>
  <c r="P62" i="54"/>
  <c r="P13" i="54"/>
  <c r="G14" i="54"/>
  <c r="G15" i="54"/>
  <c r="G16" i="54"/>
  <c r="G17" i="54"/>
  <c r="G18" i="54"/>
  <c r="G19" i="54"/>
  <c r="G20" i="54"/>
  <c r="G21" i="54"/>
  <c r="G22" i="54"/>
  <c r="G23" i="54"/>
  <c r="G24" i="54"/>
  <c r="G25" i="54"/>
  <c r="G26" i="54"/>
  <c r="G27" i="54"/>
  <c r="G28" i="54"/>
  <c r="G29" i="54"/>
  <c r="G30" i="54"/>
  <c r="G31" i="54"/>
  <c r="G32" i="54"/>
  <c r="G33" i="54"/>
  <c r="G34" i="54"/>
  <c r="G35" i="54"/>
  <c r="G36" i="54"/>
  <c r="G37" i="54"/>
  <c r="G38" i="54"/>
  <c r="G39" i="54"/>
  <c r="G40" i="54"/>
  <c r="G41" i="54"/>
  <c r="G42" i="54"/>
  <c r="G43" i="54"/>
  <c r="G44" i="54"/>
  <c r="G45" i="54"/>
  <c r="G46" i="54"/>
  <c r="G47" i="54"/>
  <c r="G48" i="54"/>
  <c r="G49" i="54"/>
  <c r="G50" i="54"/>
  <c r="G51" i="54"/>
  <c r="G52" i="54"/>
  <c r="G53" i="54"/>
  <c r="G54" i="54"/>
  <c r="G55" i="54"/>
  <c r="G56" i="54"/>
  <c r="G57" i="54"/>
  <c r="G58" i="54"/>
  <c r="G59" i="54"/>
  <c r="G60" i="54"/>
  <c r="G61" i="54"/>
  <c r="G62" i="54"/>
  <c r="G13" i="54"/>
  <c r="D14" i="54"/>
  <c r="D15" i="54"/>
  <c r="D16" i="54"/>
  <c r="D17" i="54"/>
  <c r="D18" i="54"/>
  <c r="D19" i="54"/>
  <c r="D20" i="54"/>
  <c r="D21" i="54"/>
  <c r="D22" i="54"/>
  <c r="D23" i="54"/>
  <c r="D24" i="54"/>
  <c r="D25" i="54"/>
  <c r="D26" i="54"/>
  <c r="O26" i="54" s="1"/>
  <c r="D27" i="54"/>
  <c r="O27" i="54" s="1"/>
  <c r="D28" i="54"/>
  <c r="O28" i="54" s="1"/>
  <c r="D29" i="54"/>
  <c r="O29" i="54" s="1"/>
  <c r="D30" i="54"/>
  <c r="O30" i="54" s="1"/>
  <c r="D31" i="54"/>
  <c r="D32" i="54"/>
  <c r="O32" i="54" s="1"/>
  <c r="D33" i="54"/>
  <c r="O33" i="54" s="1"/>
  <c r="D34" i="54"/>
  <c r="D35" i="54"/>
  <c r="D36" i="54"/>
  <c r="D37" i="54"/>
  <c r="D38" i="54"/>
  <c r="D39" i="54"/>
  <c r="D40" i="54"/>
  <c r="D41" i="54"/>
  <c r="D42" i="54"/>
  <c r="D43" i="54"/>
  <c r="D44" i="54"/>
  <c r="D45" i="54"/>
  <c r="D46" i="54"/>
  <c r="D47" i="54"/>
  <c r="D48" i="54"/>
  <c r="O48" i="54" s="1"/>
  <c r="D49" i="54"/>
  <c r="O49" i="54" s="1"/>
  <c r="D50" i="54"/>
  <c r="O50" i="54" s="1"/>
  <c r="D51" i="54"/>
  <c r="D52" i="54"/>
  <c r="O52" i="54" s="1"/>
  <c r="D53" i="54"/>
  <c r="O53" i="54" s="1"/>
  <c r="D54" i="54"/>
  <c r="D55" i="54"/>
  <c r="O55" i="54" s="1"/>
  <c r="D56" i="54"/>
  <c r="D57" i="54"/>
  <c r="D58" i="54"/>
  <c r="D59" i="54"/>
  <c r="D60" i="54"/>
  <c r="D61" i="54"/>
  <c r="D62" i="54"/>
  <c r="P14" i="53"/>
  <c r="P15" i="53"/>
  <c r="P16" i="53"/>
  <c r="P17" i="53"/>
  <c r="P18" i="53"/>
  <c r="P19" i="53"/>
  <c r="P20" i="53"/>
  <c r="P21" i="53"/>
  <c r="P22" i="53"/>
  <c r="P23" i="53"/>
  <c r="P24" i="53"/>
  <c r="P25" i="53"/>
  <c r="P26" i="53"/>
  <c r="P27" i="53"/>
  <c r="Q27" i="53" s="1"/>
  <c r="P28" i="53"/>
  <c r="Q28" i="53" s="1"/>
  <c r="P29" i="53"/>
  <c r="P30" i="53"/>
  <c r="P31" i="53"/>
  <c r="P32" i="53"/>
  <c r="P33" i="53"/>
  <c r="P34" i="53"/>
  <c r="P35" i="53"/>
  <c r="P36" i="53"/>
  <c r="P37" i="53"/>
  <c r="P38" i="53"/>
  <c r="P39" i="53"/>
  <c r="P40" i="53"/>
  <c r="P41" i="53"/>
  <c r="P42" i="53"/>
  <c r="P43" i="53"/>
  <c r="P44" i="53"/>
  <c r="P45" i="53"/>
  <c r="P46" i="53"/>
  <c r="P47" i="53"/>
  <c r="P48" i="53"/>
  <c r="P49" i="53"/>
  <c r="P50" i="53"/>
  <c r="Q50" i="53" s="1"/>
  <c r="P51" i="53"/>
  <c r="P52" i="53"/>
  <c r="P53" i="53"/>
  <c r="P54" i="53"/>
  <c r="P55" i="53"/>
  <c r="P56" i="53"/>
  <c r="P57" i="53"/>
  <c r="P58" i="53"/>
  <c r="P59" i="53"/>
  <c r="P60" i="53"/>
  <c r="P61" i="53"/>
  <c r="Q61" i="53" s="1"/>
  <c r="P62" i="53"/>
  <c r="P13" i="53"/>
  <c r="G14" i="53"/>
  <c r="G15" i="53"/>
  <c r="G16" i="53"/>
  <c r="G17" i="53"/>
  <c r="G18" i="53"/>
  <c r="G19" i="53"/>
  <c r="G20" i="53"/>
  <c r="G21" i="53"/>
  <c r="G22" i="53"/>
  <c r="G23" i="53"/>
  <c r="G24" i="53"/>
  <c r="G25" i="53"/>
  <c r="G26" i="53"/>
  <c r="G27" i="53"/>
  <c r="G28" i="53"/>
  <c r="G29" i="53"/>
  <c r="G30" i="53"/>
  <c r="G31" i="53"/>
  <c r="G32" i="53"/>
  <c r="G33" i="53"/>
  <c r="G34" i="53"/>
  <c r="G35" i="53"/>
  <c r="G36" i="53"/>
  <c r="G37" i="53"/>
  <c r="G38" i="53"/>
  <c r="G39" i="53"/>
  <c r="G40" i="53"/>
  <c r="G41" i="53"/>
  <c r="G42" i="53"/>
  <c r="G43" i="53"/>
  <c r="G44" i="53"/>
  <c r="G45" i="53"/>
  <c r="G46" i="53"/>
  <c r="G47" i="53"/>
  <c r="G48" i="53"/>
  <c r="G49" i="53"/>
  <c r="G50" i="53"/>
  <c r="G51" i="53"/>
  <c r="G52" i="53"/>
  <c r="G53" i="53"/>
  <c r="G54" i="53"/>
  <c r="G55" i="53"/>
  <c r="G56" i="53"/>
  <c r="G57" i="53"/>
  <c r="G58" i="53"/>
  <c r="G59" i="53"/>
  <c r="G60" i="53"/>
  <c r="G61" i="53"/>
  <c r="G62" i="53"/>
  <c r="G13" i="53"/>
  <c r="D14" i="53"/>
  <c r="D15" i="53"/>
  <c r="D16" i="53"/>
  <c r="D17" i="53"/>
  <c r="D18" i="53"/>
  <c r="D19" i="53"/>
  <c r="D20" i="53"/>
  <c r="D21" i="53"/>
  <c r="D22" i="53"/>
  <c r="D23" i="53"/>
  <c r="D24" i="53"/>
  <c r="D25" i="53"/>
  <c r="D26" i="53"/>
  <c r="D27" i="53"/>
  <c r="D28" i="53"/>
  <c r="O28" i="53" s="1"/>
  <c r="D29" i="53"/>
  <c r="O29" i="53" s="1"/>
  <c r="D30" i="53"/>
  <c r="D31" i="53"/>
  <c r="D32" i="53"/>
  <c r="D33" i="53"/>
  <c r="O33" i="53" s="1"/>
  <c r="D34" i="53"/>
  <c r="D35" i="53"/>
  <c r="D36" i="53"/>
  <c r="D37" i="53"/>
  <c r="D38" i="53"/>
  <c r="D39" i="53"/>
  <c r="D40" i="53"/>
  <c r="D41" i="53"/>
  <c r="D42" i="53"/>
  <c r="D43" i="53"/>
  <c r="D44" i="53"/>
  <c r="D45" i="53"/>
  <c r="D46" i="53"/>
  <c r="D47" i="53"/>
  <c r="D48" i="53"/>
  <c r="O48" i="53" s="1"/>
  <c r="D49" i="53"/>
  <c r="O49" i="53" s="1"/>
  <c r="D50" i="53"/>
  <c r="O50" i="53" s="1"/>
  <c r="D51" i="53"/>
  <c r="D52" i="53"/>
  <c r="D53" i="53"/>
  <c r="D54" i="53"/>
  <c r="D55" i="53"/>
  <c r="D56" i="53"/>
  <c r="D57" i="53"/>
  <c r="D58" i="53"/>
  <c r="D59" i="53"/>
  <c r="D60" i="53"/>
  <c r="D61" i="53"/>
  <c r="D62" i="53"/>
  <c r="P14" i="52"/>
  <c r="P15" i="52"/>
  <c r="P16" i="52"/>
  <c r="P17" i="52"/>
  <c r="P18" i="52"/>
  <c r="P19" i="52"/>
  <c r="P20" i="52"/>
  <c r="P21" i="52"/>
  <c r="P22" i="52"/>
  <c r="P23" i="52"/>
  <c r="P24" i="52"/>
  <c r="P25" i="52"/>
  <c r="P26" i="52"/>
  <c r="P27" i="52"/>
  <c r="P28" i="52"/>
  <c r="Q28" i="52" s="1"/>
  <c r="P29" i="52"/>
  <c r="P30" i="52"/>
  <c r="P31" i="52"/>
  <c r="P32" i="52"/>
  <c r="P33" i="52"/>
  <c r="P34" i="52"/>
  <c r="P35" i="52"/>
  <c r="P36" i="52"/>
  <c r="P37" i="52"/>
  <c r="P38" i="52"/>
  <c r="P39" i="52"/>
  <c r="P40" i="52"/>
  <c r="P41" i="52"/>
  <c r="P42" i="52"/>
  <c r="P43" i="52"/>
  <c r="P44" i="52"/>
  <c r="P45" i="52"/>
  <c r="P46" i="52"/>
  <c r="P47" i="52"/>
  <c r="P48" i="52"/>
  <c r="P49" i="52"/>
  <c r="P50" i="52"/>
  <c r="P51" i="52"/>
  <c r="P52" i="52"/>
  <c r="P53" i="52"/>
  <c r="P54" i="52"/>
  <c r="P55" i="52"/>
  <c r="P56" i="52"/>
  <c r="P57" i="52"/>
  <c r="P58" i="52"/>
  <c r="P59" i="52"/>
  <c r="P60" i="52"/>
  <c r="P61" i="52"/>
  <c r="P62" i="52"/>
  <c r="P13" i="52"/>
  <c r="G14" i="52"/>
  <c r="G15" i="52"/>
  <c r="G16" i="52"/>
  <c r="G17" i="52"/>
  <c r="G18" i="52"/>
  <c r="G19" i="52"/>
  <c r="G20" i="52"/>
  <c r="G21" i="52"/>
  <c r="G22" i="52"/>
  <c r="G23" i="52"/>
  <c r="G24" i="52"/>
  <c r="G25" i="52"/>
  <c r="G26" i="52"/>
  <c r="G27" i="52"/>
  <c r="G28" i="52"/>
  <c r="G29" i="52"/>
  <c r="G30" i="52"/>
  <c r="G31" i="52"/>
  <c r="G32" i="52"/>
  <c r="G33" i="52"/>
  <c r="G34" i="52"/>
  <c r="G35" i="52"/>
  <c r="G36" i="52"/>
  <c r="G37" i="52"/>
  <c r="G38" i="52"/>
  <c r="G39" i="52"/>
  <c r="G40" i="52"/>
  <c r="G41" i="52"/>
  <c r="G42" i="52"/>
  <c r="G43" i="52"/>
  <c r="G44" i="52"/>
  <c r="G45" i="52"/>
  <c r="G46" i="52"/>
  <c r="G47" i="52"/>
  <c r="G48" i="52"/>
  <c r="G49" i="52"/>
  <c r="G50" i="52"/>
  <c r="G51" i="52"/>
  <c r="G52" i="52"/>
  <c r="G53" i="52"/>
  <c r="G54" i="52"/>
  <c r="G55" i="52"/>
  <c r="G56" i="52"/>
  <c r="G57" i="52"/>
  <c r="G58" i="52"/>
  <c r="G59" i="52"/>
  <c r="G60" i="52"/>
  <c r="G61" i="52"/>
  <c r="G62" i="52"/>
  <c r="G13" i="52"/>
  <c r="D14" i="52"/>
  <c r="D15" i="52"/>
  <c r="D16" i="52"/>
  <c r="D17" i="52"/>
  <c r="D18" i="52"/>
  <c r="D19" i="52"/>
  <c r="D20" i="52"/>
  <c r="D21" i="52"/>
  <c r="D22" i="52"/>
  <c r="D23" i="52"/>
  <c r="D24" i="52"/>
  <c r="D25" i="52"/>
  <c r="D26" i="52"/>
  <c r="O26" i="52" s="1"/>
  <c r="D27" i="52"/>
  <c r="D28" i="52"/>
  <c r="D29" i="52"/>
  <c r="O29" i="52" s="1"/>
  <c r="D30" i="52"/>
  <c r="O30" i="52" s="1"/>
  <c r="D31" i="52"/>
  <c r="O31" i="52" s="1"/>
  <c r="D32" i="52"/>
  <c r="D33" i="52"/>
  <c r="O33" i="52" s="1"/>
  <c r="D34" i="52"/>
  <c r="D35" i="52"/>
  <c r="D36" i="52"/>
  <c r="D37" i="52"/>
  <c r="D38" i="52"/>
  <c r="D39" i="52"/>
  <c r="D40" i="52"/>
  <c r="D41" i="52"/>
  <c r="D42" i="52"/>
  <c r="D43" i="52"/>
  <c r="D44" i="52"/>
  <c r="O44" i="52" s="1"/>
  <c r="D45" i="52"/>
  <c r="D46" i="52"/>
  <c r="D47" i="52"/>
  <c r="D48" i="52"/>
  <c r="D49" i="52"/>
  <c r="O49" i="52" s="1"/>
  <c r="D50" i="52"/>
  <c r="O50" i="52" s="1"/>
  <c r="D51" i="52"/>
  <c r="O51" i="52" s="1"/>
  <c r="D52" i="52"/>
  <c r="O52" i="52" s="1"/>
  <c r="D53" i="52"/>
  <c r="O53" i="52" s="1"/>
  <c r="D54" i="52"/>
  <c r="D55" i="52"/>
  <c r="D56" i="52"/>
  <c r="D57" i="52"/>
  <c r="D58" i="52"/>
  <c r="D59" i="52"/>
  <c r="D60" i="52"/>
  <c r="D61" i="52"/>
  <c r="D62" i="52"/>
  <c r="P14" i="51"/>
  <c r="P15" i="51"/>
  <c r="P16" i="51"/>
  <c r="P17" i="51"/>
  <c r="P18" i="51"/>
  <c r="P19" i="51"/>
  <c r="P20" i="51"/>
  <c r="P21" i="51"/>
  <c r="P22" i="51"/>
  <c r="P23" i="51"/>
  <c r="P24" i="51"/>
  <c r="P25" i="51"/>
  <c r="P26" i="51"/>
  <c r="P27" i="51"/>
  <c r="P28" i="51"/>
  <c r="P29" i="51"/>
  <c r="P30" i="51"/>
  <c r="P31" i="51"/>
  <c r="Q31" i="51" s="1"/>
  <c r="P32" i="51"/>
  <c r="P33" i="51"/>
  <c r="P34" i="51"/>
  <c r="P35" i="51"/>
  <c r="P36" i="51"/>
  <c r="P37" i="51"/>
  <c r="P38" i="51"/>
  <c r="P39" i="51"/>
  <c r="P40" i="51"/>
  <c r="P41" i="51"/>
  <c r="P42" i="51"/>
  <c r="P43" i="51"/>
  <c r="P44" i="51"/>
  <c r="P45" i="51"/>
  <c r="P46" i="51"/>
  <c r="P47" i="51"/>
  <c r="P48" i="51"/>
  <c r="P49" i="51"/>
  <c r="P50" i="51"/>
  <c r="P51" i="51"/>
  <c r="Q51" i="51" s="1"/>
  <c r="P52" i="51"/>
  <c r="Q52" i="51" s="1"/>
  <c r="P53" i="51"/>
  <c r="P54" i="51"/>
  <c r="P55" i="51"/>
  <c r="P56" i="51"/>
  <c r="P57" i="51"/>
  <c r="P58" i="51"/>
  <c r="P59" i="51"/>
  <c r="P60" i="51"/>
  <c r="P61" i="51"/>
  <c r="P62" i="51"/>
  <c r="P13" i="51"/>
  <c r="G14" i="51"/>
  <c r="G15" i="51"/>
  <c r="G16" i="51"/>
  <c r="G17" i="51"/>
  <c r="G18" i="51"/>
  <c r="G19" i="51"/>
  <c r="G20" i="51"/>
  <c r="G21" i="51"/>
  <c r="G22" i="51"/>
  <c r="G23" i="51"/>
  <c r="G24" i="51"/>
  <c r="G25" i="51"/>
  <c r="G26" i="51"/>
  <c r="G27" i="51"/>
  <c r="G28" i="51"/>
  <c r="G29" i="51"/>
  <c r="G30" i="51"/>
  <c r="G31" i="51"/>
  <c r="G32" i="51"/>
  <c r="G33" i="51"/>
  <c r="G34" i="51"/>
  <c r="G35" i="51"/>
  <c r="G36" i="51"/>
  <c r="G37" i="51"/>
  <c r="G38" i="51"/>
  <c r="G39" i="51"/>
  <c r="G40" i="51"/>
  <c r="G41" i="51"/>
  <c r="G42" i="51"/>
  <c r="G43" i="51"/>
  <c r="G44" i="51"/>
  <c r="G45" i="51"/>
  <c r="G46" i="51"/>
  <c r="G47" i="51"/>
  <c r="G48" i="51"/>
  <c r="G49" i="51"/>
  <c r="G50" i="51"/>
  <c r="G51" i="51"/>
  <c r="G52" i="51"/>
  <c r="G53" i="51"/>
  <c r="G54" i="51"/>
  <c r="G55" i="51"/>
  <c r="G56" i="51"/>
  <c r="G57" i="51"/>
  <c r="G58" i="51"/>
  <c r="G59" i="51"/>
  <c r="G60" i="51"/>
  <c r="G61" i="51"/>
  <c r="G62" i="51"/>
  <c r="G13" i="51"/>
  <c r="D14" i="51"/>
  <c r="D15" i="51"/>
  <c r="D16" i="51"/>
  <c r="D17" i="51"/>
  <c r="D18" i="51"/>
  <c r="D19" i="51"/>
  <c r="D20" i="51"/>
  <c r="D21" i="51"/>
  <c r="O21" i="51" s="1"/>
  <c r="D22" i="51"/>
  <c r="O22" i="51" s="1"/>
  <c r="D23" i="51"/>
  <c r="D24" i="51"/>
  <c r="D25" i="51"/>
  <c r="D26" i="51"/>
  <c r="D27" i="51"/>
  <c r="D28" i="51"/>
  <c r="D29" i="51"/>
  <c r="D30" i="51"/>
  <c r="O30" i="51" s="1"/>
  <c r="D31" i="51"/>
  <c r="D32" i="51"/>
  <c r="O32" i="51" s="1"/>
  <c r="D33" i="51"/>
  <c r="O33" i="51" s="1"/>
  <c r="D34" i="51"/>
  <c r="D35" i="51"/>
  <c r="D36" i="51"/>
  <c r="D37" i="51"/>
  <c r="D38" i="51"/>
  <c r="D39" i="51"/>
  <c r="D40" i="51"/>
  <c r="O40" i="51" s="1"/>
  <c r="D41" i="51"/>
  <c r="D42" i="51"/>
  <c r="O42" i="51" s="1"/>
  <c r="D43" i="51"/>
  <c r="D44" i="51"/>
  <c r="D45" i="51"/>
  <c r="D46" i="51"/>
  <c r="D47" i="51"/>
  <c r="D48" i="51"/>
  <c r="D49" i="51"/>
  <c r="D50" i="51"/>
  <c r="O50" i="51" s="1"/>
  <c r="D51" i="51"/>
  <c r="D52" i="51"/>
  <c r="O52" i="51" s="1"/>
  <c r="D53" i="51"/>
  <c r="D54" i="51"/>
  <c r="D55" i="51"/>
  <c r="D56" i="51"/>
  <c r="D57" i="51"/>
  <c r="D58" i="51"/>
  <c r="D59" i="51"/>
  <c r="D60" i="51"/>
  <c r="D61" i="51"/>
  <c r="D62" i="51"/>
  <c r="O62" i="51" s="1"/>
  <c r="P14" i="46"/>
  <c r="P15" i="46"/>
  <c r="P16" i="46"/>
  <c r="P17" i="46"/>
  <c r="P18" i="46"/>
  <c r="P19" i="46"/>
  <c r="P20" i="46"/>
  <c r="P21" i="46"/>
  <c r="Q21" i="46" s="1"/>
  <c r="P22" i="46"/>
  <c r="P23" i="46"/>
  <c r="P24" i="46"/>
  <c r="P25" i="46"/>
  <c r="P26" i="46"/>
  <c r="P27" i="46"/>
  <c r="P28" i="46"/>
  <c r="P29" i="46"/>
  <c r="P30" i="46"/>
  <c r="P31" i="46"/>
  <c r="P32" i="46"/>
  <c r="P33" i="46"/>
  <c r="P34" i="46"/>
  <c r="P35" i="46"/>
  <c r="P36" i="46"/>
  <c r="P37" i="46"/>
  <c r="P38" i="46"/>
  <c r="P39" i="46"/>
  <c r="P40" i="46"/>
  <c r="P41" i="46"/>
  <c r="P42" i="46"/>
  <c r="P43" i="46"/>
  <c r="P44" i="46"/>
  <c r="P45" i="46"/>
  <c r="P46" i="46"/>
  <c r="P47" i="46"/>
  <c r="P48" i="46"/>
  <c r="P49" i="46"/>
  <c r="P50" i="46"/>
  <c r="P51" i="46"/>
  <c r="P52" i="46"/>
  <c r="P53" i="46"/>
  <c r="P54" i="46"/>
  <c r="P55" i="46"/>
  <c r="P56" i="46"/>
  <c r="P57" i="46"/>
  <c r="P58" i="46"/>
  <c r="P59" i="46"/>
  <c r="P60" i="46"/>
  <c r="P61" i="46"/>
  <c r="Q61" i="46" s="1"/>
  <c r="P62" i="46"/>
  <c r="P13" i="46"/>
  <c r="G14" i="46"/>
  <c r="G15" i="46"/>
  <c r="G16" i="46"/>
  <c r="G17" i="46"/>
  <c r="G18" i="46"/>
  <c r="G19" i="46"/>
  <c r="G20" i="46"/>
  <c r="G21" i="46"/>
  <c r="G22" i="46"/>
  <c r="G23" i="46"/>
  <c r="G24" i="46"/>
  <c r="G25" i="46"/>
  <c r="G26" i="46"/>
  <c r="G27" i="46"/>
  <c r="G28" i="46"/>
  <c r="G29" i="46"/>
  <c r="G30" i="46"/>
  <c r="G31" i="46"/>
  <c r="G32" i="46"/>
  <c r="G33" i="46"/>
  <c r="G34" i="46"/>
  <c r="G35" i="46"/>
  <c r="G36" i="46"/>
  <c r="G37" i="46"/>
  <c r="G38" i="46"/>
  <c r="G39" i="46"/>
  <c r="G40" i="46"/>
  <c r="G41" i="46"/>
  <c r="G42" i="46"/>
  <c r="G43" i="46"/>
  <c r="G44" i="46"/>
  <c r="G45" i="46"/>
  <c r="G46" i="46"/>
  <c r="G47" i="46"/>
  <c r="G48" i="46"/>
  <c r="G49" i="46"/>
  <c r="G50" i="46"/>
  <c r="G51" i="46"/>
  <c r="G52" i="46"/>
  <c r="G53" i="46"/>
  <c r="G54" i="46"/>
  <c r="G55" i="46"/>
  <c r="G56" i="46"/>
  <c r="G57" i="46"/>
  <c r="G58" i="46"/>
  <c r="G59" i="46"/>
  <c r="G60" i="46"/>
  <c r="G61" i="46"/>
  <c r="G62" i="46"/>
  <c r="G13" i="46"/>
  <c r="D14" i="46"/>
  <c r="D15" i="46"/>
  <c r="D16" i="46"/>
  <c r="D17" i="46"/>
  <c r="D18" i="46"/>
  <c r="D19" i="46"/>
  <c r="D20" i="46"/>
  <c r="D21" i="46"/>
  <c r="D22" i="46"/>
  <c r="D23" i="46"/>
  <c r="D24" i="46"/>
  <c r="D25" i="46"/>
  <c r="D26" i="46"/>
  <c r="O26" i="46" s="1"/>
  <c r="D27" i="46"/>
  <c r="O27" i="46" s="1"/>
  <c r="D28" i="46"/>
  <c r="O28" i="46" s="1"/>
  <c r="D29" i="46"/>
  <c r="D30" i="46"/>
  <c r="O30" i="46" s="1"/>
  <c r="D31" i="46"/>
  <c r="D32" i="46"/>
  <c r="O32" i="46" s="1"/>
  <c r="D33" i="46"/>
  <c r="D34" i="46"/>
  <c r="D35" i="46"/>
  <c r="D36" i="46"/>
  <c r="D37" i="46"/>
  <c r="D38" i="46"/>
  <c r="D39" i="46"/>
  <c r="D40" i="46"/>
  <c r="D41" i="46"/>
  <c r="D42" i="46"/>
  <c r="D43" i="46"/>
  <c r="D44" i="46"/>
  <c r="D45" i="46"/>
  <c r="O45" i="46" s="1"/>
  <c r="D46" i="46"/>
  <c r="O46" i="46" s="1"/>
  <c r="D47" i="46"/>
  <c r="O47" i="46" s="1"/>
  <c r="D48" i="46"/>
  <c r="O48" i="46" s="1"/>
  <c r="D49" i="46"/>
  <c r="O49" i="46" s="1"/>
  <c r="D50" i="46"/>
  <c r="O50" i="46" s="1"/>
  <c r="D51" i="46"/>
  <c r="D52" i="46"/>
  <c r="D53" i="46"/>
  <c r="O53" i="46" s="1"/>
  <c r="D54" i="46"/>
  <c r="D55" i="46"/>
  <c r="D56" i="46"/>
  <c r="D57" i="46"/>
  <c r="D58" i="46"/>
  <c r="D59" i="46"/>
  <c r="D60" i="46"/>
  <c r="D61" i="46"/>
  <c r="O61" i="46" s="1"/>
  <c r="D62" i="46"/>
  <c r="D14" i="43"/>
  <c r="D15" i="43"/>
  <c r="D16" i="43"/>
  <c r="D17" i="43"/>
  <c r="D18" i="43"/>
  <c r="D19" i="43"/>
  <c r="D20" i="43"/>
  <c r="D21" i="43"/>
  <c r="O21" i="43" s="1"/>
  <c r="D22" i="43"/>
  <c r="D23" i="43"/>
  <c r="D23" i="44" s="1"/>
  <c r="D24" i="43"/>
  <c r="D24" i="44" s="1"/>
  <c r="D25" i="43"/>
  <c r="O25" i="43" s="1"/>
  <c r="D26" i="43"/>
  <c r="O26" i="43" s="1"/>
  <c r="D27" i="43"/>
  <c r="D28" i="43"/>
  <c r="D28" i="44" s="1"/>
  <c r="D29" i="43"/>
  <c r="D29" i="44" s="1"/>
  <c r="D30" i="43"/>
  <c r="D30" i="44" s="1"/>
  <c r="D31" i="43"/>
  <c r="D31" i="44" s="1"/>
  <c r="D32" i="43"/>
  <c r="O32" i="43" s="1"/>
  <c r="D33" i="43"/>
  <c r="D33" i="44" s="1"/>
  <c r="D34" i="43"/>
  <c r="D35" i="43"/>
  <c r="D36" i="43"/>
  <c r="D36" i="44" s="1"/>
  <c r="D37" i="43"/>
  <c r="D38" i="43"/>
  <c r="D39" i="43"/>
  <c r="D40" i="43"/>
  <c r="O40" i="43" s="1"/>
  <c r="D41" i="43"/>
  <c r="D42" i="43"/>
  <c r="D43" i="43"/>
  <c r="D43" i="44" s="1"/>
  <c r="D44" i="43"/>
  <c r="D44" i="44" s="1"/>
  <c r="D45" i="43"/>
  <c r="D45" i="44" s="1"/>
  <c r="D46" i="43"/>
  <c r="D46" i="44" s="1"/>
  <c r="D47" i="43"/>
  <c r="D48" i="43"/>
  <c r="O48" i="43" s="1"/>
  <c r="D49" i="43"/>
  <c r="O49" i="43" s="1"/>
  <c r="D50" i="43"/>
  <c r="D50" i="44" s="1"/>
  <c r="D51" i="43"/>
  <c r="O51" i="43" s="1"/>
  <c r="D52" i="43"/>
  <c r="O52" i="43" s="1"/>
  <c r="D53" i="43"/>
  <c r="O53" i="43" s="1"/>
  <c r="D54" i="43"/>
  <c r="D55" i="43"/>
  <c r="D56" i="43"/>
  <c r="D56" i="44" s="1"/>
  <c r="D57" i="43"/>
  <c r="D58" i="43"/>
  <c r="D59" i="43"/>
  <c r="D60" i="43"/>
  <c r="D61" i="43"/>
  <c r="O61" i="43" s="1"/>
  <c r="D62" i="43"/>
  <c r="G14" i="43"/>
  <c r="G15" i="43"/>
  <c r="G16" i="43"/>
  <c r="G17" i="43"/>
  <c r="G18" i="43"/>
  <c r="G19" i="43"/>
  <c r="G20" i="43"/>
  <c r="G21" i="43"/>
  <c r="Q21" i="43" s="1"/>
  <c r="G22" i="43"/>
  <c r="G23" i="43"/>
  <c r="G23" i="44" s="1"/>
  <c r="G23" i="45" s="1"/>
  <c r="G24" i="43"/>
  <c r="G24" i="44" s="1"/>
  <c r="G24" i="45" s="1"/>
  <c r="G25" i="43"/>
  <c r="G25" i="44" s="1"/>
  <c r="G25" i="45" s="1"/>
  <c r="G26" i="43"/>
  <c r="G26" i="44" s="1"/>
  <c r="G27" i="43"/>
  <c r="G27" i="44" s="1"/>
  <c r="G27" i="45" s="1"/>
  <c r="G28" i="43"/>
  <c r="G28" i="44" s="1"/>
  <c r="G28" i="45" s="1"/>
  <c r="G29" i="43"/>
  <c r="G29" i="44" s="1"/>
  <c r="G29" i="45" s="1"/>
  <c r="G30" i="43"/>
  <c r="G30" i="44" s="1"/>
  <c r="G30" i="45" s="1"/>
  <c r="G31" i="43"/>
  <c r="G32" i="43"/>
  <c r="G32" i="44" s="1"/>
  <c r="G32" i="45" s="1"/>
  <c r="G33" i="43"/>
  <c r="G33" i="44" s="1"/>
  <c r="G33" i="45" s="1"/>
  <c r="G34" i="43"/>
  <c r="G35" i="43"/>
  <c r="G36" i="43"/>
  <c r="G37" i="43"/>
  <c r="G38" i="43"/>
  <c r="G39" i="43"/>
  <c r="G40" i="43"/>
  <c r="G41" i="43"/>
  <c r="Q41" i="43" s="1"/>
  <c r="G42" i="43"/>
  <c r="G43" i="43"/>
  <c r="G43" i="44" s="1"/>
  <c r="G43" i="45" s="1"/>
  <c r="G44" i="43"/>
  <c r="G44" i="44" s="1"/>
  <c r="G44" i="45" s="1"/>
  <c r="G45" i="43"/>
  <c r="G45" i="44" s="1"/>
  <c r="G45" i="45" s="1"/>
  <c r="G46" i="43"/>
  <c r="G46" i="44" s="1"/>
  <c r="G47" i="43"/>
  <c r="G47" i="44" s="1"/>
  <c r="G47" i="45" s="1"/>
  <c r="G48" i="43"/>
  <c r="G48" i="44" s="1"/>
  <c r="G48" i="45" s="1"/>
  <c r="G49" i="43"/>
  <c r="G49" i="44" s="1"/>
  <c r="G49" i="45" s="1"/>
  <c r="G50" i="43"/>
  <c r="G50" i="44" s="1"/>
  <c r="G50" i="45" s="1"/>
  <c r="G51" i="43"/>
  <c r="G52" i="43"/>
  <c r="G52" i="44" s="1"/>
  <c r="G52" i="45" s="1"/>
  <c r="G53" i="43"/>
  <c r="G53" i="44" s="1"/>
  <c r="G53" i="45" s="1"/>
  <c r="G54" i="43"/>
  <c r="G55" i="43"/>
  <c r="G56" i="43"/>
  <c r="G57" i="43"/>
  <c r="G58" i="43"/>
  <c r="G59" i="43"/>
  <c r="G60" i="43"/>
  <c r="G61" i="43"/>
  <c r="G62" i="43"/>
  <c r="G13" i="43"/>
  <c r="P14" i="43"/>
  <c r="P15" i="43"/>
  <c r="P16" i="43"/>
  <c r="P17" i="43"/>
  <c r="P18" i="43"/>
  <c r="P19" i="43"/>
  <c r="P20" i="43"/>
  <c r="P21" i="43"/>
  <c r="P21" i="44" s="1"/>
  <c r="P21" i="45" s="1"/>
  <c r="P22" i="43"/>
  <c r="P23" i="43"/>
  <c r="P24" i="43"/>
  <c r="P25" i="43"/>
  <c r="P25" i="44" s="1"/>
  <c r="P26" i="43"/>
  <c r="P27" i="43"/>
  <c r="P27" i="44" s="1"/>
  <c r="P27" i="45" s="1"/>
  <c r="P28" i="43"/>
  <c r="P29" i="43"/>
  <c r="P30" i="43"/>
  <c r="P31" i="43"/>
  <c r="P32" i="43"/>
  <c r="P33" i="43"/>
  <c r="P33" i="44" s="1"/>
  <c r="P33" i="45" s="1"/>
  <c r="P34" i="43"/>
  <c r="P34" i="44" s="1"/>
  <c r="P34" i="45" s="1"/>
  <c r="P35" i="43"/>
  <c r="P36" i="43"/>
  <c r="P37" i="43"/>
  <c r="P38" i="43"/>
  <c r="P39" i="43"/>
  <c r="P40" i="43"/>
  <c r="P41" i="43"/>
  <c r="P41" i="44" s="1"/>
  <c r="P41" i="45" s="1"/>
  <c r="P42" i="43"/>
  <c r="P43" i="43"/>
  <c r="P44" i="43"/>
  <c r="P45" i="43"/>
  <c r="P45" i="44" s="1"/>
  <c r="P46" i="43"/>
  <c r="P47" i="43"/>
  <c r="P47" i="44" s="1"/>
  <c r="P47" i="45" s="1"/>
  <c r="P48" i="43"/>
  <c r="P48" i="44" s="1"/>
  <c r="P49" i="43"/>
  <c r="P49" i="44" s="1"/>
  <c r="P50" i="43"/>
  <c r="P50" i="44" s="1"/>
  <c r="P50" i="45" s="1"/>
  <c r="P51" i="43"/>
  <c r="P52" i="43"/>
  <c r="P53" i="43"/>
  <c r="P53" i="44" s="1"/>
  <c r="P53" i="45" s="1"/>
  <c r="P54" i="43"/>
  <c r="P54" i="44" s="1"/>
  <c r="P54" i="45" s="1"/>
  <c r="P55" i="43"/>
  <c r="P56" i="43"/>
  <c r="P56" i="44" s="1"/>
  <c r="P57" i="43"/>
  <c r="P58" i="43"/>
  <c r="P59" i="43"/>
  <c r="P60" i="43"/>
  <c r="P61" i="43"/>
  <c r="P61" i="44" s="1"/>
  <c r="P62" i="43"/>
  <c r="P13" i="43"/>
  <c r="P14" i="44"/>
  <c r="P15" i="44"/>
  <c r="P15" i="45" s="1"/>
  <c r="P16" i="44"/>
  <c r="P17" i="44"/>
  <c r="P18" i="44"/>
  <c r="P19" i="44"/>
  <c r="P19" i="45" s="1"/>
  <c r="P20" i="44"/>
  <c r="P22" i="44"/>
  <c r="P22" i="45" s="1"/>
  <c r="P23" i="44"/>
  <c r="P23" i="45" s="1"/>
  <c r="P24" i="44"/>
  <c r="P24" i="45" s="1"/>
  <c r="P26" i="44"/>
  <c r="P26" i="45" s="1"/>
  <c r="P29" i="44"/>
  <c r="P29" i="45" s="1"/>
  <c r="P31" i="44"/>
  <c r="P31" i="45" s="1"/>
  <c r="P35" i="44"/>
  <c r="P35" i="45" s="1"/>
  <c r="P36" i="44"/>
  <c r="P37" i="44"/>
  <c r="Q37" i="44" s="1"/>
  <c r="P38" i="44"/>
  <c r="P38" i="45" s="1"/>
  <c r="P39" i="44"/>
  <c r="P40" i="44"/>
  <c r="P40" i="45" s="1"/>
  <c r="P42" i="44"/>
  <c r="P42" i="45" s="1"/>
  <c r="P43" i="44"/>
  <c r="P43" i="45" s="1"/>
  <c r="P44" i="44"/>
  <c r="P44" i="45" s="1"/>
  <c r="P46" i="44"/>
  <c r="P46" i="45" s="1"/>
  <c r="P51" i="44"/>
  <c r="P51" i="45" s="1"/>
  <c r="P55" i="44"/>
  <c r="P55" i="45" s="1"/>
  <c r="P57" i="44"/>
  <c r="P57" i="45" s="1"/>
  <c r="P58" i="44"/>
  <c r="P59" i="44"/>
  <c r="P60" i="44"/>
  <c r="P60" i="45" s="1"/>
  <c r="P62" i="44"/>
  <c r="P13" i="44"/>
  <c r="P13" i="45" s="1"/>
  <c r="G14" i="44"/>
  <c r="G15" i="44"/>
  <c r="Q15" i="44" s="1"/>
  <c r="G16" i="44"/>
  <c r="Q16" i="44" s="1"/>
  <c r="G17" i="44"/>
  <c r="G17" i="45" s="1"/>
  <c r="G18" i="44"/>
  <c r="G18" i="45" s="1"/>
  <c r="G19" i="44"/>
  <c r="G19" i="45" s="1"/>
  <c r="G20" i="44"/>
  <c r="G20" i="45" s="1"/>
  <c r="G21" i="44"/>
  <c r="G21" i="45" s="1"/>
  <c r="G22" i="44"/>
  <c r="G22" i="45" s="1"/>
  <c r="G31" i="44"/>
  <c r="G31" i="45" s="1"/>
  <c r="G34" i="44"/>
  <c r="G34" i="45" s="1"/>
  <c r="G35" i="44"/>
  <c r="G35" i="45" s="1"/>
  <c r="G36" i="44"/>
  <c r="G36" i="45" s="1"/>
  <c r="G37" i="44"/>
  <c r="G37" i="45" s="1"/>
  <c r="G38" i="44"/>
  <c r="Q38" i="44" s="1"/>
  <c r="G39" i="44"/>
  <c r="G39" i="45" s="1"/>
  <c r="G40" i="44"/>
  <c r="G41" i="44"/>
  <c r="G41" i="45" s="1"/>
  <c r="G42" i="44"/>
  <c r="Q42" i="44" s="1"/>
  <c r="G51" i="44"/>
  <c r="G54" i="44"/>
  <c r="G55" i="44"/>
  <c r="G56" i="44"/>
  <c r="G56" i="45" s="1"/>
  <c r="G57" i="44"/>
  <c r="Q57" i="44" s="1"/>
  <c r="G58" i="44"/>
  <c r="G58" i="45" s="1"/>
  <c r="G59" i="44"/>
  <c r="G59" i="45" s="1"/>
  <c r="G60" i="44"/>
  <c r="G60" i="45" s="1"/>
  <c r="G61" i="44"/>
  <c r="G61" i="45" s="1"/>
  <c r="G62" i="44"/>
  <c r="G62" i="45" s="1"/>
  <c r="G13" i="44"/>
  <c r="G13" i="45" s="1"/>
  <c r="D14" i="44"/>
  <c r="O14" i="44" s="1"/>
  <c r="D15" i="44"/>
  <c r="D16" i="44"/>
  <c r="D17" i="44"/>
  <c r="D18" i="44"/>
  <c r="D19" i="44"/>
  <c r="O19" i="44" s="1"/>
  <c r="D20" i="44"/>
  <c r="O20" i="44" s="1"/>
  <c r="D21" i="44"/>
  <c r="O21" i="44" s="1"/>
  <c r="D22" i="44"/>
  <c r="O22" i="44" s="1"/>
  <c r="D27" i="44"/>
  <c r="D34" i="44"/>
  <c r="D34" i="45" s="1"/>
  <c r="O34" i="45" s="1"/>
  <c r="D35" i="44"/>
  <c r="D35" i="45" s="1"/>
  <c r="O35" i="45" s="1"/>
  <c r="D37" i="44"/>
  <c r="D37" i="45" s="1"/>
  <c r="O37" i="45" s="1"/>
  <c r="D38" i="44"/>
  <c r="D38" i="45" s="1"/>
  <c r="O38" i="45" s="1"/>
  <c r="D39" i="44"/>
  <c r="O39" i="44" s="1"/>
  <c r="D40" i="44"/>
  <c r="D40" i="45" s="1"/>
  <c r="O40" i="45" s="1"/>
  <c r="D41" i="44"/>
  <c r="D41" i="45" s="1"/>
  <c r="O41" i="45" s="1"/>
  <c r="D42" i="44"/>
  <c r="O42" i="44" s="1"/>
  <c r="D47" i="44"/>
  <c r="O47" i="44" s="1"/>
  <c r="D54" i="44"/>
  <c r="O54" i="44" s="1"/>
  <c r="D55" i="44"/>
  <c r="D55" i="45" s="1"/>
  <c r="O55" i="45" s="1"/>
  <c r="D57" i="44"/>
  <c r="D57" i="45" s="1"/>
  <c r="O57" i="45" s="1"/>
  <c r="D58" i="44"/>
  <c r="D58" i="45" s="1"/>
  <c r="O58" i="45" s="1"/>
  <c r="D59" i="44"/>
  <c r="O59" i="44" s="1"/>
  <c r="D60" i="44"/>
  <c r="D60" i="45" s="1"/>
  <c r="O60" i="45" s="1"/>
  <c r="D61" i="44"/>
  <c r="D61" i="45" s="1"/>
  <c r="O61" i="45" s="1"/>
  <c r="D62" i="44"/>
  <c r="D62" i="45" s="1"/>
  <c r="O62" i="45" s="1"/>
  <c r="P14" i="45"/>
  <c r="P16" i="45"/>
  <c r="P36" i="45"/>
  <c r="P62" i="45"/>
  <c r="G14" i="45"/>
  <c r="Q14" i="45" s="1"/>
  <c r="G15" i="45"/>
  <c r="G40" i="45"/>
  <c r="G51" i="45"/>
  <c r="G54" i="45"/>
  <c r="G55" i="45"/>
  <c r="D14" i="45"/>
  <c r="O14" i="45" s="1"/>
  <c r="D15" i="45"/>
  <c r="O15" i="45" s="1"/>
  <c r="D16" i="45"/>
  <c r="O16" i="45" s="1"/>
  <c r="D17" i="45"/>
  <c r="O17" i="45" s="1"/>
  <c r="D18" i="45"/>
  <c r="D19" i="45"/>
  <c r="O19" i="45" s="1"/>
  <c r="D20" i="45"/>
  <c r="O20" i="45" s="1"/>
  <c r="D22" i="45"/>
  <c r="O22" i="45" s="1"/>
  <c r="D27" i="45"/>
  <c r="D47" i="45"/>
  <c r="O47" i="45" s="1"/>
  <c r="D54" i="45"/>
  <c r="O54" i="45" s="1"/>
  <c r="P14" i="42"/>
  <c r="P15" i="42"/>
  <c r="P16" i="42"/>
  <c r="P17" i="42"/>
  <c r="P18" i="42"/>
  <c r="P19" i="42"/>
  <c r="Q19" i="42" s="1"/>
  <c r="P20" i="42"/>
  <c r="P21" i="42"/>
  <c r="Q21" i="42" s="1"/>
  <c r="P22" i="42"/>
  <c r="P23" i="42"/>
  <c r="P24" i="42"/>
  <c r="P25" i="42"/>
  <c r="Q25" i="42" s="1"/>
  <c r="P26" i="42"/>
  <c r="P27" i="42"/>
  <c r="Q27" i="42" s="1"/>
  <c r="P28" i="42"/>
  <c r="Q28" i="42" s="1"/>
  <c r="P29" i="42"/>
  <c r="Q29" i="42" s="1"/>
  <c r="P30" i="42"/>
  <c r="Q30" i="42" s="1"/>
  <c r="P31" i="42"/>
  <c r="P32" i="42"/>
  <c r="P33" i="42"/>
  <c r="P34" i="42"/>
  <c r="P35" i="42"/>
  <c r="P36" i="42"/>
  <c r="P37" i="42"/>
  <c r="P38" i="42"/>
  <c r="P39" i="42"/>
  <c r="P40" i="42"/>
  <c r="P41" i="42"/>
  <c r="P42" i="42"/>
  <c r="P43" i="42"/>
  <c r="P44" i="42"/>
  <c r="P45" i="42"/>
  <c r="Q45" i="42" s="1"/>
  <c r="P46" i="42"/>
  <c r="P47" i="42"/>
  <c r="Q47" i="42" s="1"/>
  <c r="P48" i="42"/>
  <c r="P49" i="42"/>
  <c r="Q49" i="42" s="1"/>
  <c r="P50" i="42"/>
  <c r="Q50" i="42" s="1"/>
  <c r="P51" i="42"/>
  <c r="P52" i="42"/>
  <c r="P53" i="42"/>
  <c r="Q53" i="42" s="1"/>
  <c r="P54" i="42"/>
  <c r="P55" i="42"/>
  <c r="P56" i="42"/>
  <c r="P57" i="42"/>
  <c r="P58" i="42"/>
  <c r="P59" i="42"/>
  <c r="Q59" i="42" s="1"/>
  <c r="P60" i="42"/>
  <c r="P61" i="42"/>
  <c r="P62" i="42"/>
  <c r="P13" i="42"/>
  <c r="G14" i="42"/>
  <c r="G15" i="42"/>
  <c r="G16" i="42"/>
  <c r="G17" i="42"/>
  <c r="G18" i="42"/>
  <c r="G19" i="42"/>
  <c r="G20" i="42"/>
  <c r="G21" i="42"/>
  <c r="G22" i="42"/>
  <c r="G23" i="42"/>
  <c r="G24" i="42"/>
  <c r="G25" i="42"/>
  <c r="G26" i="42"/>
  <c r="G27" i="42"/>
  <c r="G28" i="42"/>
  <c r="G29" i="42"/>
  <c r="G30" i="42"/>
  <c r="G31" i="42"/>
  <c r="G32" i="42"/>
  <c r="G33" i="42"/>
  <c r="G34" i="42"/>
  <c r="G35" i="42"/>
  <c r="G36" i="42"/>
  <c r="G37" i="42"/>
  <c r="G38" i="42"/>
  <c r="G39" i="42"/>
  <c r="G40" i="42"/>
  <c r="G41" i="42"/>
  <c r="G42" i="42"/>
  <c r="G43" i="42"/>
  <c r="G44" i="42"/>
  <c r="G45" i="42"/>
  <c r="G46" i="42"/>
  <c r="G47" i="42"/>
  <c r="G48" i="42"/>
  <c r="G49" i="42"/>
  <c r="G50" i="42"/>
  <c r="G51" i="42"/>
  <c r="G52" i="42"/>
  <c r="G53" i="42"/>
  <c r="G54" i="42"/>
  <c r="G55" i="42"/>
  <c r="G56" i="42"/>
  <c r="G57" i="42"/>
  <c r="G58" i="42"/>
  <c r="G59" i="42"/>
  <c r="G60" i="42"/>
  <c r="G61" i="42"/>
  <c r="G62" i="42"/>
  <c r="G13" i="42"/>
  <c r="D14" i="42"/>
  <c r="D15" i="42"/>
  <c r="D16" i="42"/>
  <c r="D17" i="42"/>
  <c r="D18" i="42"/>
  <c r="D19" i="42"/>
  <c r="D20" i="42"/>
  <c r="D21" i="42"/>
  <c r="D22" i="42"/>
  <c r="D23" i="42"/>
  <c r="D24" i="42"/>
  <c r="O24" i="42" s="1"/>
  <c r="D25" i="42"/>
  <c r="D26" i="42"/>
  <c r="D27" i="42"/>
  <c r="O27" i="42" s="1"/>
  <c r="D28" i="42"/>
  <c r="O28" i="42" s="1"/>
  <c r="D29" i="42"/>
  <c r="D30" i="42"/>
  <c r="D31" i="42"/>
  <c r="O31" i="42" s="1"/>
  <c r="D32" i="42"/>
  <c r="O32" i="42" s="1"/>
  <c r="D33" i="42"/>
  <c r="O33" i="42" s="1"/>
  <c r="D34" i="42"/>
  <c r="D35" i="42"/>
  <c r="D36" i="42"/>
  <c r="D37" i="42"/>
  <c r="D38" i="42"/>
  <c r="D39" i="42"/>
  <c r="D40" i="42"/>
  <c r="D41" i="42"/>
  <c r="D42" i="42"/>
  <c r="D43" i="42"/>
  <c r="D44" i="42"/>
  <c r="D45" i="42"/>
  <c r="D46" i="42"/>
  <c r="D47" i="42"/>
  <c r="O47" i="42" s="1"/>
  <c r="D48" i="42"/>
  <c r="O48" i="42" s="1"/>
  <c r="D49" i="42"/>
  <c r="O49" i="42" s="1"/>
  <c r="D50" i="42"/>
  <c r="O50" i="42" s="1"/>
  <c r="D51" i="42"/>
  <c r="O51" i="42" s="1"/>
  <c r="D52" i="42"/>
  <c r="O52" i="42" s="1"/>
  <c r="D53" i="42"/>
  <c r="O53" i="42" s="1"/>
  <c r="D54" i="42"/>
  <c r="D55" i="42"/>
  <c r="D56" i="42"/>
  <c r="D57" i="42"/>
  <c r="D58" i="42"/>
  <c r="D59" i="42"/>
  <c r="D60" i="42"/>
  <c r="D61" i="42"/>
  <c r="D62" i="42"/>
  <c r="P14" i="41"/>
  <c r="P15" i="41"/>
  <c r="P16" i="41"/>
  <c r="P17" i="41"/>
  <c r="Q17" i="41" s="1"/>
  <c r="P18" i="41"/>
  <c r="P19" i="41"/>
  <c r="P20" i="41"/>
  <c r="P21" i="41"/>
  <c r="P22" i="41"/>
  <c r="P23" i="41"/>
  <c r="P24" i="41"/>
  <c r="P25" i="41"/>
  <c r="Q25" i="41" s="1"/>
  <c r="P26" i="41"/>
  <c r="P27" i="41"/>
  <c r="P28" i="41"/>
  <c r="P29" i="41"/>
  <c r="P30" i="41"/>
  <c r="P31" i="41"/>
  <c r="P32" i="41"/>
  <c r="P33" i="41"/>
  <c r="P34" i="41"/>
  <c r="P35" i="41"/>
  <c r="P36" i="41"/>
  <c r="P37" i="41"/>
  <c r="P38" i="41"/>
  <c r="P39" i="41"/>
  <c r="P40" i="41"/>
  <c r="P41" i="41"/>
  <c r="P42" i="41"/>
  <c r="P43" i="41"/>
  <c r="P44" i="41"/>
  <c r="P45" i="41"/>
  <c r="P46" i="41"/>
  <c r="P47" i="41"/>
  <c r="P48" i="41"/>
  <c r="P49" i="41"/>
  <c r="P50" i="41"/>
  <c r="P51" i="41"/>
  <c r="Q51" i="41" s="1"/>
  <c r="P52" i="41"/>
  <c r="P53" i="41"/>
  <c r="P54" i="41"/>
  <c r="P55" i="41"/>
  <c r="P56" i="41"/>
  <c r="P57" i="41"/>
  <c r="Q57" i="41" s="1"/>
  <c r="P58" i="41"/>
  <c r="P59" i="41"/>
  <c r="P60" i="41"/>
  <c r="P61" i="41"/>
  <c r="P62" i="41"/>
  <c r="P13" i="41"/>
  <c r="G14" i="41"/>
  <c r="G15" i="41"/>
  <c r="G16" i="41"/>
  <c r="G17" i="41"/>
  <c r="G18" i="41"/>
  <c r="G19" i="41"/>
  <c r="G20" i="41"/>
  <c r="G21" i="41"/>
  <c r="G22" i="41"/>
  <c r="G23" i="41"/>
  <c r="G24" i="41"/>
  <c r="G25" i="41"/>
  <c r="G26" i="41"/>
  <c r="G27" i="41"/>
  <c r="G28" i="41"/>
  <c r="G29" i="41"/>
  <c r="G30" i="41"/>
  <c r="G31" i="41"/>
  <c r="G32" i="41"/>
  <c r="G33" i="41"/>
  <c r="G34" i="41"/>
  <c r="G35" i="41"/>
  <c r="G36" i="41"/>
  <c r="G37" i="41"/>
  <c r="G38" i="41"/>
  <c r="G39" i="41"/>
  <c r="G40" i="41"/>
  <c r="G41" i="41"/>
  <c r="G42" i="41"/>
  <c r="G43" i="41"/>
  <c r="G44" i="41"/>
  <c r="G45" i="41"/>
  <c r="G46" i="41"/>
  <c r="G47" i="41"/>
  <c r="G48" i="41"/>
  <c r="G49" i="41"/>
  <c r="G50" i="41"/>
  <c r="G51" i="41"/>
  <c r="G52" i="41"/>
  <c r="G53" i="41"/>
  <c r="G54" i="41"/>
  <c r="G55" i="41"/>
  <c r="G56" i="41"/>
  <c r="G57" i="41"/>
  <c r="G58" i="41"/>
  <c r="G59" i="41"/>
  <c r="G60" i="41"/>
  <c r="G61" i="41"/>
  <c r="G62" i="41"/>
  <c r="G13" i="41"/>
  <c r="D14" i="41"/>
  <c r="D15" i="41"/>
  <c r="D16" i="41"/>
  <c r="D17" i="41"/>
  <c r="D18" i="41"/>
  <c r="D19" i="41"/>
  <c r="D20" i="41"/>
  <c r="D21" i="41"/>
  <c r="O21" i="41" s="1"/>
  <c r="D22" i="41"/>
  <c r="D23" i="41"/>
  <c r="D24" i="41"/>
  <c r="D25" i="41"/>
  <c r="O25" i="41" s="1"/>
  <c r="D26" i="41"/>
  <c r="D27" i="41"/>
  <c r="D28" i="41"/>
  <c r="D29" i="41"/>
  <c r="D30" i="41"/>
  <c r="D31" i="41"/>
  <c r="O31" i="41" s="1"/>
  <c r="D32" i="41"/>
  <c r="O32" i="41" s="1"/>
  <c r="D33" i="41"/>
  <c r="O33" i="41" s="1"/>
  <c r="D34" i="41"/>
  <c r="D35" i="41"/>
  <c r="D36" i="41"/>
  <c r="D37" i="41"/>
  <c r="D38" i="41"/>
  <c r="D39" i="41"/>
  <c r="D40" i="41"/>
  <c r="D41" i="41"/>
  <c r="D42" i="41"/>
  <c r="D43" i="41"/>
  <c r="D44" i="41"/>
  <c r="D45" i="41"/>
  <c r="D46" i="41"/>
  <c r="D47" i="41"/>
  <c r="D48" i="41"/>
  <c r="D49" i="41"/>
  <c r="D50" i="41"/>
  <c r="O50" i="41" s="1"/>
  <c r="D51" i="41"/>
  <c r="O51" i="41" s="1"/>
  <c r="D52" i="41"/>
  <c r="O52" i="41" s="1"/>
  <c r="D53" i="41"/>
  <c r="O53" i="41" s="1"/>
  <c r="D54" i="41"/>
  <c r="D55" i="41"/>
  <c r="D56" i="41"/>
  <c r="D57" i="41"/>
  <c r="D58" i="41"/>
  <c r="D59" i="41"/>
  <c r="D60" i="41"/>
  <c r="D61" i="41"/>
  <c r="O61" i="41" s="1"/>
  <c r="D62" i="41"/>
  <c r="P14" i="40"/>
  <c r="P15" i="40"/>
  <c r="P16" i="40"/>
  <c r="P17" i="40"/>
  <c r="P18" i="40"/>
  <c r="P19" i="40"/>
  <c r="P20" i="40"/>
  <c r="P21" i="40"/>
  <c r="P22" i="40"/>
  <c r="P23" i="40"/>
  <c r="P24" i="40"/>
  <c r="P25" i="40"/>
  <c r="P26" i="40"/>
  <c r="P27" i="40"/>
  <c r="P28" i="40"/>
  <c r="P29" i="40"/>
  <c r="P30" i="40"/>
  <c r="P31" i="40"/>
  <c r="P32" i="40"/>
  <c r="P33" i="40"/>
  <c r="Q33" i="40" s="1"/>
  <c r="P34" i="40"/>
  <c r="P35" i="40"/>
  <c r="P36" i="40"/>
  <c r="P37" i="40"/>
  <c r="P38" i="40"/>
  <c r="P39" i="40"/>
  <c r="P40" i="40"/>
  <c r="P41" i="40"/>
  <c r="P42" i="40"/>
  <c r="P43" i="40"/>
  <c r="P44" i="40"/>
  <c r="P45" i="40"/>
  <c r="Q45" i="40" s="1"/>
  <c r="P46" i="40"/>
  <c r="P47" i="40"/>
  <c r="P48" i="40"/>
  <c r="P49" i="40"/>
  <c r="P50" i="40"/>
  <c r="P51" i="40"/>
  <c r="P52" i="40"/>
  <c r="P53" i="40"/>
  <c r="P54" i="40"/>
  <c r="P55" i="40"/>
  <c r="P56" i="40"/>
  <c r="P57" i="40"/>
  <c r="P58" i="40"/>
  <c r="P59" i="40"/>
  <c r="P60" i="40"/>
  <c r="P61" i="40"/>
  <c r="P62" i="40"/>
  <c r="P13" i="40"/>
  <c r="G14" i="40"/>
  <c r="G15" i="40"/>
  <c r="G16" i="40"/>
  <c r="G17" i="40"/>
  <c r="G18" i="40"/>
  <c r="G19" i="40"/>
  <c r="G20" i="40"/>
  <c r="G21" i="40"/>
  <c r="G22" i="40"/>
  <c r="G23" i="40"/>
  <c r="G24" i="40"/>
  <c r="G25" i="40"/>
  <c r="G26" i="40"/>
  <c r="G27" i="40"/>
  <c r="G28" i="40"/>
  <c r="G29" i="40"/>
  <c r="G30" i="40"/>
  <c r="G31" i="40"/>
  <c r="G32" i="40"/>
  <c r="G33" i="40"/>
  <c r="G34" i="40"/>
  <c r="G35" i="40"/>
  <c r="G36" i="40"/>
  <c r="G37" i="40"/>
  <c r="G38" i="40"/>
  <c r="G39" i="40"/>
  <c r="G40" i="40"/>
  <c r="G41" i="40"/>
  <c r="G42" i="40"/>
  <c r="G43" i="40"/>
  <c r="G44" i="40"/>
  <c r="G45" i="40"/>
  <c r="G46" i="40"/>
  <c r="G47" i="40"/>
  <c r="G48" i="40"/>
  <c r="G49" i="40"/>
  <c r="G50" i="40"/>
  <c r="G51" i="40"/>
  <c r="G52" i="40"/>
  <c r="G53" i="40"/>
  <c r="G54" i="40"/>
  <c r="G55" i="40"/>
  <c r="G56" i="40"/>
  <c r="G57" i="40"/>
  <c r="G58" i="40"/>
  <c r="G59" i="40"/>
  <c r="G60" i="40"/>
  <c r="G61" i="40"/>
  <c r="G62" i="40"/>
  <c r="G13" i="40"/>
  <c r="D14" i="40"/>
  <c r="D15" i="40"/>
  <c r="D16" i="40"/>
  <c r="D17" i="40"/>
  <c r="O17" i="40" s="1"/>
  <c r="D18" i="40"/>
  <c r="D19" i="40"/>
  <c r="D20" i="40"/>
  <c r="D21" i="40"/>
  <c r="D22" i="40"/>
  <c r="D23" i="40"/>
  <c r="D24" i="40"/>
  <c r="D25" i="40"/>
  <c r="D26" i="40"/>
  <c r="D27" i="40"/>
  <c r="O27" i="40" s="1"/>
  <c r="D28" i="40"/>
  <c r="O28" i="40" s="1"/>
  <c r="D29" i="40"/>
  <c r="O29" i="40" s="1"/>
  <c r="D30" i="40"/>
  <c r="O30" i="40" s="1"/>
  <c r="D31" i="40"/>
  <c r="D32" i="40"/>
  <c r="O32" i="40" s="1"/>
  <c r="D33" i="40"/>
  <c r="O33" i="40" s="1"/>
  <c r="D34" i="40"/>
  <c r="D35" i="40"/>
  <c r="D36" i="40"/>
  <c r="D37" i="40"/>
  <c r="D38" i="40"/>
  <c r="D39" i="40"/>
  <c r="D40" i="40"/>
  <c r="D41" i="40"/>
  <c r="D42" i="40"/>
  <c r="D43" i="40"/>
  <c r="D44" i="40"/>
  <c r="D45" i="40"/>
  <c r="D46" i="40"/>
  <c r="O46" i="40" s="1"/>
  <c r="D47" i="40"/>
  <c r="O47" i="40" s="1"/>
  <c r="D48" i="40"/>
  <c r="D49" i="40"/>
  <c r="O49" i="40" s="1"/>
  <c r="D50" i="40"/>
  <c r="O50" i="40" s="1"/>
  <c r="D51" i="40"/>
  <c r="D52" i="40"/>
  <c r="O52" i="40" s="1"/>
  <c r="D53" i="40"/>
  <c r="O53" i="40" s="1"/>
  <c r="D54" i="40"/>
  <c r="D55" i="40"/>
  <c r="D56" i="40"/>
  <c r="D57" i="40"/>
  <c r="D58" i="40"/>
  <c r="D59" i="40"/>
  <c r="D60" i="40"/>
  <c r="D61" i="40"/>
  <c r="D62" i="40"/>
  <c r="P14" i="39"/>
  <c r="P15" i="39"/>
  <c r="P16" i="39"/>
  <c r="P17" i="39"/>
  <c r="P18" i="39"/>
  <c r="P19" i="39"/>
  <c r="P20" i="39"/>
  <c r="P21" i="39"/>
  <c r="P22" i="39"/>
  <c r="Q22" i="39" s="1"/>
  <c r="P23" i="39"/>
  <c r="P24" i="39"/>
  <c r="P25" i="39"/>
  <c r="P26" i="39"/>
  <c r="P27" i="39"/>
  <c r="P28" i="39"/>
  <c r="P29" i="39"/>
  <c r="P30" i="39"/>
  <c r="P31" i="39"/>
  <c r="P32" i="39"/>
  <c r="P33" i="39"/>
  <c r="P34" i="39"/>
  <c r="P35" i="39"/>
  <c r="P36" i="39"/>
  <c r="P37" i="39"/>
  <c r="P38" i="39"/>
  <c r="P39" i="39"/>
  <c r="P40" i="39"/>
  <c r="P41" i="39"/>
  <c r="P42" i="39"/>
  <c r="Q42" i="39" s="1"/>
  <c r="P43" i="39"/>
  <c r="P44" i="39"/>
  <c r="P45" i="39"/>
  <c r="Q45" i="39" s="1"/>
  <c r="P46" i="39"/>
  <c r="P47" i="39"/>
  <c r="P48" i="39"/>
  <c r="Q48" i="39" s="1"/>
  <c r="P49" i="39"/>
  <c r="P50" i="39"/>
  <c r="P51" i="39"/>
  <c r="P52" i="39"/>
  <c r="P53" i="39"/>
  <c r="P54" i="39"/>
  <c r="P55" i="39"/>
  <c r="P56" i="39"/>
  <c r="P57" i="39"/>
  <c r="P58" i="39"/>
  <c r="P59" i="39"/>
  <c r="P60" i="39"/>
  <c r="P61" i="39"/>
  <c r="P62" i="39"/>
  <c r="P13" i="39"/>
  <c r="G14" i="39"/>
  <c r="G15" i="39"/>
  <c r="G16" i="39"/>
  <c r="G17" i="39"/>
  <c r="G18" i="39"/>
  <c r="G19" i="39"/>
  <c r="G20" i="39"/>
  <c r="G21" i="39"/>
  <c r="G22" i="39"/>
  <c r="G23" i="39"/>
  <c r="G24" i="39"/>
  <c r="G25" i="39"/>
  <c r="G26" i="39"/>
  <c r="G27" i="39"/>
  <c r="G28" i="39"/>
  <c r="G29" i="39"/>
  <c r="G30" i="39"/>
  <c r="G31" i="39"/>
  <c r="G32" i="39"/>
  <c r="G33" i="39"/>
  <c r="G34" i="39"/>
  <c r="G35" i="39"/>
  <c r="G36" i="39"/>
  <c r="G37" i="39"/>
  <c r="G38" i="39"/>
  <c r="G39" i="39"/>
  <c r="G40" i="39"/>
  <c r="G41" i="39"/>
  <c r="G42" i="39"/>
  <c r="G43" i="39"/>
  <c r="G44" i="39"/>
  <c r="G45" i="39"/>
  <c r="G46" i="39"/>
  <c r="G47" i="39"/>
  <c r="G48" i="39"/>
  <c r="G49" i="39"/>
  <c r="G50" i="39"/>
  <c r="G51" i="39"/>
  <c r="G52" i="39"/>
  <c r="G53" i="39"/>
  <c r="G54" i="39"/>
  <c r="G55" i="39"/>
  <c r="G56" i="39"/>
  <c r="G57" i="39"/>
  <c r="G58" i="39"/>
  <c r="G59" i="39"/>
  <c r="G60" i="39"/>
  <c r="G61" i="39"/>
  <c r="G62" i="39"/>
  <c r="G13" i="39"/>
  <c r="D14" i="39"/>
  <c r="D15" i="39"/>
  <c r="D16" i="39"/>
  <c r="D17" i="39"/>
  <c r="D18" i="39"/>
  <c r="D19" i="39"/>
  <c r="D20" i="39"/>
  <c r="D21" i="39"/>
  <c r="D22" i="39"/>
  <c r="D23" i="39"/>
  <c r="D24" i="39"/>
  <c r="D25" i="39"/>
  <c r="O25" i="39" s="1"/>
  <c r="D26" i="39"/>
  <c r="O26" i="39" s="1"/>
  <c r="D27" i="39"/>
  <c r="D28" i="39"/>
  <c r="D29" i="39"/>
  <c r="O29" i="39" s="1"/>
  <c r="D30" i="39"/>
  <c r="O30" i="39" s="1"/>
  <c r="D31" i="39"/>
  <c r="O31" i="39" s="1"/>
  <c r="D32" i="39"/>
  <c r="O32" i="39" s="1"/>
  <c r="D33" i="39"/>
  <c r="O33" i="39" s="1"/>
  <c r="D34" i="39"/>
  <c r="D35" i="39"/>
  <c r="D36" i="39"/>
  <c r="D37" i="39"/>
  <c r="D38" i="39"/>
  <c r="D39" i="39"/>
  <c r="D40" i="39"/>
  <c r="D41" i="39"/>
  <c r="D42" i="39"/>
  <c r="D43" i="39"/>
  <c r="D44" i="39"/>
  <c r="D45" i="39"/>
  <c r="D46" i="39"/>
  <c r="O46" i="39" s="1"/>
  <c r="D47" i="39"/>
  <c r="D48" i="39"/>
  <c r="O48" i="39" s="1"/>
  <c r="D49" i="39"/>
  <c r="O49" i="39" s="1"/>
  <c r="D50" i="39"/>
  <c r="O50" i="39" s="1"/>
  <c r="D51" i="39"/>
  <c r="O51" i="39" s="1"/>
  <c r="D52" i="39"/>
  <c r="O52" i="39" s="1"/>
  <c r="D53" i="39"/>
  <c r="O53" i="39" s="1"/>
  <c r="D54" i="39"/>
  <c r="D55" i="39"/>
  <c r="D56" i="39"/>
  <c r="D57" i="39"/>
  <c r="D58" i="39"/>
  <c r="D59" i="39"/>
  <c r="D60" i="39"/>
  <c r="D61" i="39"/>
  <c r="D62" i="39"/>
  <c r="O24" i="39"/>
  <c r="O27" i="39"/>
  <c r="O43" i="39"/>
  <c r="O45" i="39"/>
  <c r="O47" i="39"/>
  <c r="O44" i="39"/>
  <c r="P14" i="38"/>
  <c r="P15" i="38"/>
  <c r="P16" i="38"/>
  <c r="P17" i="38"/>
  <c r="P18" i="38"/>
  <c r="Q18" i="38" s="1"/>
  <c r="P19" i="38"/>
  <c r="P20" i="38"/>
  <c r="Q20" i="38" s="1"/>
  <c r="P21" i="38"/>
  <c r="P22" i="38"/>
  <c r="P23" i="38"/>
  <c r="P24" i="38"/>
  <c r="P25" i="38"/>
  <c r="P26" i="38"/>
  <c r="P27" i="38"/>
  <c r="P28" i="38"/>
  <c r="P29" i="38"/>
  <c r="P30" i="38"/>
  <c r="P31" i="38"/>
  <c r="P32" i="38"/>
  <c r="Q32" i="38" s="1"/>
  <c r="P33" i="38"/>
  <c r="P34" i="38"/>
  <c r="P35" i="38"/>
  <c r="P36" i="38"/>
  <c r="P37" i="38"/>
  <c r="P38" i="38"/>
  <c r="Q38" i="38" s="1"/>
  <c r="P39" i="38"/>
  <c r="P40" i="38"/>
  <c r="Q40" i="38" s="1"/>
  <c r="P41" i="38"/>
  <c r="P42" i="38"/>
  <c r="P43" i="38"/>
  <c r="P44" i="38"/>
  <c r="P45" i="38"/>
  <c r="P46" i="38"/>
  <c r="P47" i="38"/>
  <c r="P48" i="38"/>
  <c r="P49" i="38"/>
  <c r="P50" i="38"/>
  <c r="P51" i="38"/>
  <c r="P52" i="38"/>
  <c r="P53" i="38"/>
  <c r="P54" i="38"/>
  <c r="P55" i="38"/>
  <c r="P56" i="38"/>
  <c r="P57" i="38"/>
  <c r="P58" i="38"/>
  <c r="P59" i="38"/>
  <c r="P60" i="38"/>
  <c r="Q60" i="38" s="1"/>
  <c r="P61" i="38"/>
  <c r="P62" i="38"/>
  <c r="P13" i="38"/>
  <c r="G14" i="38"/>
  <c r="G15" i="38"/>
  <c r="G16" i="38"/>
  <c r="G17" i="38"/>
  <c r="G18" i="38"/>
  <c r="G19" i="38"/>
  <c r="G20" i="38"/>
  <c r="G21" i="38"/>
  <c r="G22" i="38"/>
  <c r="G23" i="38"/>
  <c r="G24" i="38"/>
  <c r="G25" i="38"/>
  <c r="G26" i="38"/>
  <c r="G27" i="38"/>
  <c r="G28" i="38"/>
  <c r="G29" i="38"/>
  <c r="G30" i="38"/>
  <c r="G31" i="38"/>
  <c r="G32" i="38"/>
  <c r="G33" i="38"/>
  <c r="G34" i="38"/>
  <c r="G35" i="38"/>
  <c r="G36" i="38"/>
  <c r="G37" i="38"/>
  <c r="G38" i="38"/>
  <c r="G39" i="38"/>
  <c r="G40" i="38"/>
  <c r="G41" i="38"/>
  <c r="G42" i="38"/>
  <c r="G43" i="38"/>
  <c r="G44" i="38"/>
  <c r="G45" i="38"/>
  <c r="G46" i="38"/>
  <c r="G47" i="38"/>
  <c r="G48" i="38"/>
  <c r="G49" i="38"/>
  <c r="G50" i="38"/>
  <c r="G51" i="38"/>
  <c r="G52" i="38"/>
  <c r="G53" i="38"/>
  <c r="G54" i="38"/>
  <c r="G55" i="38"/>
  <c r="G56" i="38"/>
  <c r="G57" i="38"/>
  <c r="G58" i="38"/>
  <c r="G59" i="38"/>
  <c r="G60" i="38"/>
  <c r="G61" i="38"/>
  <c r="G62" i="38"/>
  <c r="G13" i="38"/>
  <c r="D14" i="38"/>
  <c r="D15" i="38"/>
  <c r="D16" i="38"/>
  <c r="D17" i="38"/>
  <c r="D18" i="38"/>
  <c r="D19" i="38"/>
  <c r="D20" i="38"/>
  <c r="D21" i="38"/>
  <c r="O21" i="38" s="1"/>
  <c r="D22" i="38"/>
  <c r="D23" i="38"/>
  <c r="D24" i="38"/>
  <c r="D25" i="38"/>
  <c r="D26" i="38"/>
  <c r="D27" i="38"/>
  <c r="D28" i="38"/>
  <c r="O28" i="38" s="1"/>
  <c r="D29" i="38"/>
  <c r="O29" i="38" s="1"/>
  <c r="D30" i="38"/>
  <c r="O30" i="38" s="1"/>
  <c r="D31" i="38"/>
  <c r="D32" i="38"/>
  <c r="D33" i="38"/>
  <c r="O33" i="38" s="1"/>
  <c r="D34" i="38"/>
  <c r="D35" i="38"/>
  <c r="O35" i="38" s="1"/>
  <c r="D36" i="38"/>
  <c r="D37" i="38"/>
  <c r="D38" i="38"/>
  <c r="D39" i="38"/>
  <c r="D40" i="38"/>
  <c r="D41" i="38"/>
  <c r="O41" i="38" s="1"/>
  <c r="D42" i="38"/>
  <c r="D43" i="38"/>
  <c r="D44" i="38"/>
  <c r="O44" i="38" s="1"/>
  <c r="D45" i="38"/>
  <c r="O45" i="38" s="1"/>
  <c r="D46" i="38"/>
  <c r="O46" i="38" s="1"/>
  <c r="D47" i="38"/>
  <c r="O47" i="38" s="1"/>
  <c r="D48" i="38"/>
  <c r="O48" i="38" s="1"/>
  <c r="D49" i="38"/>
  <c r="O49" i="38" s="1"/>
  <c r="D50" i="38"/>
  <c r="O50" i="38" s="1"/>
  <c r="D51" i="38"/>
  <c r="O51" i="38" s="1"/>
  <c r="D52" i="38"/>
  <c r="D53" i="38"/>
  <c r="O53" i="38" s="1"/>
  <c r="D54" i="38"/>
  <c r="D55" i="38"/>
  <c r="O55" i="38" s="1"/>
  <c r="D56" i="38"/>
  <c r="D57" i="38"/>
  <c r="D58" i="38"/>
  <c r="D59" i="38"/>
  <c r="D60" i="38"/>
  <c r="D61" i="38"/>
  <c r="O61" i="38" s="1"/>
  <c r="D62" i="38"/>
  <c r="O20" i="38"/>
  <c r="O22" i="38"/>
  <c r="O23" i="38"/>
  <c r="O24" i="38"/>
  <c r="O25" i="38"/>
  <c r="O26" i="38"/>
  <c r="O27" i="38"/>
  <c r="O31" i="38"/>
  <c r="O38" i="38"/>
  <c r="O32" i="38"/>
  <c r="O39" i="38"/>
  <c r="G14" i="37"/>
  <c r="G15" i="37"/>
  <c r="G16" i="37"/>
  <c r="G17" i="37"/>
  <c r="G18" i="37"/>
  <c r="G19" i="37"/>
  <c r="G20" i="37"/>
  <c r="G21" i="37"/>
  <c r="G22" i="37"/>
  <c r="G23" i="37"/>
  <c r="G24" i="37"/>
  <c r="G25" i="37"/>
  <c r="G26" i="37"/>
  <c r="G27" i="37"/>
  <c r="Q27" i="37" s="1"/>
  <c r="G28" i="37"/>
  <c r="Q28" i="37" s="1"/>
  <c r="G29" i="37"/>
  <c r="G30" i="37"/>
  <c r="G31" i="37"/>
  <c r="G32" i="37"/>
  <c r="G33" i="37"/>
  <c r="G34" i="37"/>
  <c r="G35" i="37"/>
  <c r="G36" i="37"/>
  <c r="G37" i="37"/>
  <c r="G38" i="37"/>
  <c r="G39" i="37"/>
  <c r="G40" i="37"/>
  <c r="G41" i="37"/>
  <c r="G42" i="37"/>
  <c r="G43" i="37"/>
  <c r="G44" i="37"/>
  <c r="G45" i="37"/>
  <c r="G46" i="37"/>
  <c r="G47" i="37"/>
  <c r="G48" i="37"/>
  <c r="G49" i="37"/>
  <c r="G50" i="37"/>
  <c r="G51" i="37"/>
  <c r="G52" i="37"/>
  <c r="G53" i="37"/>
  <c r="G54" i="37"/>
  <c r="G55" i="37"/>
  <c r="G56" i="37"/>
  <c r="G57" i="37"/>
  <c r="G58" i="37"/>
  <c r="G59" i="37"/>
  <c r="G60" i="37"/>
  <c r="G61" i="37"/>
  <c r="G62" i="37"/>
  <c r="D14" i="37"/>
  <c r="D15" i="37"/>
  <c r="D16" i="37"/>
  <c r="D17" i="37"/>
  <c r="D18" i="37"/>
  <c r="D19" i="37"/>
  <c r="D20" i="37"/>
  <c r="D21" i="37"/>
  <c r="D22" i="37"/>
  <c r="D23" i="37"/>
  <c r="D24" i="37"/>
  <c r="D25" i="37"/>
  <c r="O25" i="37" s="1"/>
  <c r="D26" i="37"/>
  <c r="O26" i="37" s="1"/>
  <c r="D27" i="37"/>
  <c r="D28" i="37"/>
  <c r="D29" i="37"/>
  <c r="D30" i="37"/>
  <c r="O30" i="37" s="1"/>
  <c r="D31" i="37"/>
  <c r="D32" i="37"/>
  <c r="D33" i="37"/>
  <c r="O33" i="37" s="1"/>
  <c r="D34" i="37"/>
  <c r="D35" i="37"/>
  <c r="D36" i="37"/>
  <c r="D37" i="37"/>
  <c r="D38" i="37"/>
  <c r="D39" i="37"/>
  <c r="D40" i="37"/>
  <c r="D41" i="37"/>
  <c r="D42" i="37"/>
  <c r="D43" i="37"/>
  <c r="D44" i="37"/>
  <c r="D45" i="37"/>
  <c r="D46" i="37"/>
  <c r="D47" i="37"/>
  <c r="O47" i="37" s="1"/>
  <c r="D48" i="37"/>
  <c r="O48" i="37" s="1"/>
  <c r="D49" i="37"/>
  <c r="O49" i="37" s="1"/>
  <c r="D50" i="37"/>
  <c r="D51" i="37"/>
  <c r="D52" i="37"/>
  <c r="O52" i="37" s="1"/>
  <c r="D53" i="37"/>
  <c r="O53" i="37" s="1"/>
  <c r="D54" i="37"/>
  <c r="D55" i="37"/>
  <c r="D56" i="37"/>
  <c r="D57" i="37"/>
  <c r="D58" i="37"/>
  <c r="D59" i="37"/>
  <c r="D60" i="37"/>
  <c r="D61" i="37"/>
  <c r="D62" i="37"/>
  <c r="P14" i="37"/>
  <c r="P15" i="37"/>
  <c r="P16" i="37"/>
  <c r="P17" i="37"/>
  <c r="P18" i="37"/>
  <c r="P19" i="37"/>
  <c r="P20" i="37"/>
  <c r="Q20" i="37" s="1"/>
  <c r="P21" i="37"/>
  <c r="P22" i="37"/>
  <c r="P23" i="37"/>
  <c r="P24" i="37"/>
  <c r="P25" i="37"/>
  <c r="P26" i="37"/>
  <c r="P27" i="37"/>
  <c r="P28" i="37"/>
  <c r="P29" i="37"/>
  <c r="P30" i="37"/>
  <c r="P31" i="37"/>
  <c r="P32" i="37"/>
  <c r="P33" i="37"/>
  <c r="P34" i="37"/>
  <c r="P35" i="37"/>
  <c r="P36" i="37"/>
  <c r="P37" i="37"/>
  <c r="P38" i="37"/>
  <c r="P39" i="37"/>
  <c r="P40" i="37"/>
  <c r="Q40" i="37" s="1"/>
  <c r="P41" i="37"/>
  <c r="P42" i="37"/>
  <c r="P43" i="37"/>
  <c r="P44" i="37"/>
  <c r="P45" i="37"/>
  <c r="P46" i="37"/>
  <c r="P47" i="37"/>
  <c r="P48" i="37"/>
  <c r="P49" i="37"/>
  <c r="P50" i="37"/>
  <c r="P51" i="37"/>
  <c r="P52" i="37"/>
  <c r="P53" i="37"/>
  <c r="P54" i="37"/>
  <c r="P55" i="37"/>
  <c r="P56" i="37"/>
  <c r="P57" i="37"/>
  <c r="P58" i="37"/>
  <c r="P59" i="37"/>
  <c r="P60" i="37"/>
  <c r="Q60" i="37" s="1"/>
  <c r="P61" i="37"/>
  <c r="P62" i="37"/>
  <c r="P13" i="37"/>
  <c r="G14" i="36"/>
  <c r="G15" i="36"/>
  <c r="G16" i="36"/>
  <c r="G17" i="36"/>
  <c r="G18" i="36"/>
  <c r="G19" i="36"/>
  <c r="G20" i="36"/>
  <c r="G21" i="36"/>
  <c r="G22" i="36"/>
  <c r="G23" i="36"/>
  <c r="G24" i="36"/>
  <c r="G25" i="36"/>
  <c r="G26" i="36"/>
  <c r="G27" i="36"/>
  <c r="G28" i="36"/>
  <c r="G29" i="36"/>
  <c r="G30" i="36"/>
  <c r="G31" i="36"/>
  <c r="G32" i="36"/>
  <c r="G33" i="36"/>
  <c r="G34" i="36"/>
  <c r="G35" i="36"/>
  <c r="G36" i="36"/>
  <c r="G37" i="36"/>
  <c r="G38" i="36"/>
  <c r="G39" i="36"/>
  <c r="G40" i="36"/>
  <c r="G41" i="36"/>
  <c r="G42" i="36"/>
  <c r="G43" i="36"/>
  <c r="G44" i="36"/>
  <c r="G45" i="36"/>
  <c r="G46" i="36"/>
  <c r="G47" i="36"/>
  <c r="G48" i="36"/>
  <c r="G49" i="36"/>
  <c r="G50" i="36"/>
  <c r="G51" i="36"/>
  <c r="G52" i="36"/>
  <c r="G53" i="36"/>
  <c r="G54" i="36"/>
  <c r="G55" i="36"/>
  <c r="G56" i="36"/>
  <c r="G57" i="36"/>
  <c r="G58" i="36"/>
  <c r="G59" i="36"/>
  <c r="G60" i="36"/>
  <c r="G61" i="36"/>
  <c r="G62" i="36"/>
  <c r="P14" i="36"/>
  <c r="P15" i="36"/>
  <c r="P16" i="36"/>
  <c r="P17" i="36"/>
  <c r="P18" i="36"/>
  <c r="P19" i="36"/>
  <c r="P20" i="36"/>
  <c r="P21" i="36"/>
  <c r="Q21" i="36" s="1"/>
  <c r="P22" i="36"/>
  <c r="Q22" i="36" s="1"/>
  <c r="P23" i="36"/>
  <c r="P24" i="36"/>
  <c r="P25" i="36"/>
  <c r="P26" i="36"/>
  <c r="P27" i="36"/>
  <c r="P28" i="36"/>
  <c r="P29" i="36"/>
  <c r="P30" i="36"/>
  <c r="P31" i="36"/>
  <c r="P32" i="36"/>
  <c r="P33" i="36"/>
  <c r="P34" i="36"/>
  <c r="P35" i="36"/>
  <c r="P36" i="36"/>
  <c r="P37" i="36"/>
  <c r="P38" i="36"/>
  <c r="P39" i="36"/>
  <c r="P40" i="36"/>
  <c r="P41" i="36"/>
  <c r="Q41" i="36" s="1"/>
  <c r="P42" i="36"/>
  <c r="Q42" i="36" s="1"/>
  <c r="P43" i="36"/>
  <c r="P44" i="36"/>
  <c r="P45" i="36"/>
  <c r="P46" i="36"/>
  <c r="P47" i="36"/>
  <c r="P48" i="36"/>
  <c r="P49" i="36"/>
  <c r="P50" i="36"/>
  <c r="P51" i="36"/>
  <c r="P52" i="36"/>
  <c r="P53" i="36"/>
  <c r="P54" i="36"/>
  <c r="P55" i="36"/>
  <c r="P56" i="36"/>
  <c r="P57" i="36"/>
  <c r="P58" i="36"/>
  <c r="P59" i="36"/>
  <c r="P60" i="36"/>
  <c r="P61" i="36"/>
  <c r="Q61" i="36" s="1"/>
  <c r="P62" i="36"/>
  <c r="P13" i="36"/>
  <c r="D14" i="36"/>
  <c r="D15" i="36"/>
  <c r="D16" i="36"/>
  <c r="D17" i="36"/>
  <c r="D18" i="36"/>
  <c r="D19" i="36"/>
  <c r="D20" i="36"/>
  <c r="D21" i="36"/>
  <c r="D22" i="36"/>
  <c r="D23" i="36"/>
  <c r="D24" i="36"/>
  <c r="D25" i="36"/>
  <c r="D26" i="36"/>
  <c r="O26" i="36" s="1"/>
  <c r="D27" i="36"/>
  <c r="O27" i="36" s="1"/>
  <c r="D28" i="36"/>
  <c r="O28" i="36" s="1"/>
  <c r="D29" i="36"/>
  <c r="D30" i="36"/>
  <c r="O30" i="36" s="1"/>
  <c r="D31" i="36"/>
  <c r="D32" i="36"/>
  <c r="O32" i="36" s="1"/>
  <c r="D33" i="36"/>
  <c r="O33" i="36" s="1"/>
  <c r="D34" i="36"/>
  <c r="D35" i="36"/>
  <c r="D36" i="36"/>
  <c r="D37" i="36"/>
  <c r="D38" i="36"/>
  <c r="D39" i="36"/>
  <c r="D40" i="36"/>
  <c r="D41" i="36"/>
  <c r="D42" i="36"/>
  <c r="D43" i="36"/>
  <c r="D44" i="36"/>
  <c r="D45" i="36"/>
  <c r="D46" i="36"/>
  <c r="D47" i="36"/>
  <c r="O47" i="36" s="1"/>
  <c r="D48" i="36"/>
  <c r="O48" i="36" s="1"/>
  <c r="D49" i="36"/>
  <c r="O49" i="36" s="1"/>
  <c r="D50" i="36"/>
  <c r="O50" i="36" s="1"/>
  <c r="D51" i="36"/>
  <c r="D52" i="36"/>
  <c r="D53" i="36"/>
  <c r="D54" i="36"/>
  <c r="D55" i="36"/>
  <c r="D56" i="36"/>
  <c r="D57" i="36"/>
  <c r="D58" i="36"/>
  <c r="D59" i="36"/>
  <c r="D60" i="36"/>
  <c r="D61" i="36"/>
  <c r="D62" i="36"/>
  <c r="D13" i="33"/>
  <c r="D13" i="36" s="1"/>
  <c r="D13" i="37" s="1"/>
  <c r="D13" i="38" s="1"/>
  <c r="O44" i="60"/>
  <c r="O34" i="60"/>
  <c r="O24" i="60"/>
  <c r="O15" i="60"/>
  <c r="O56" i="59"/>
  <c r="O55" i="59"/>
  <c r="O46" i="59"/>
  <c r="O45" i="59"/>
  <c r="O36" i="59"/>
  <c r="O35" i="59"/>
  <c r="O31" i="59"/>
  <c r="O26" i="59"/>
  <c r="O25" i="59"/>
  <c r="O16" i="59"/>
  <c r="O15" i="59"/>
  <c r="O57" i="58"/>
  <c r="O56" i="58"/>
  <c r="O55" i="58"/>
  <c r="O49" i="58"/>
  <c r="O47" i="58"/>
  <c r="O46" i="58"/>
  <c r="O43" i="58"/>
  <c r="O39" i="58"/>
  <c r="O37" i="58"/>
  <c r="O36" i="58"/>
  <c r="O35" i="58"/>
  <c r="O26" i="58"/>
  <c r="O23" i="58"/>
  <c r="O20" i="58"/>
  <c r="O19" i="58"/>
  <c r="O17" i="58"/>
  <c r="O59" i="57"/>
  <c r="O55" i="57"/>
  <c r="O54" i="57"/>
  <c r="O53" i="57"/>
  <c r="O46" i="57"/>
  <c r="O44" i="57"/>
  <c r="O37" i="57"/>
  <c r="O36" i="57"/>
  <c r="O35" i="57"/>
  <c r="O34" i="57"/>
  <c r="O27" i="57"/>
  <c r="O26" i="57"/>
  <c r="O25" i="57"/>
  <c r="O19" i="57"/>
  <c r="O17" i="57"/>
  <c r="O16" i="57"/>
  <c r="O15" i="57"/>
  <c r="O14" i="57"/>
  <c r="O60" i="56"/>
  <c r="O59" i="56"/>
  <c r="O56" i="56"/>
  <c r="O55" i="56"/>
  <c r="O49" i="56"/>
  <c r="O39" i="56"/>
  <c r="O36" i="56"/>
  <c r="O23" i="56"/>
  <c r="O20" i="56"/>
  <c r="O19" i="56"/>
  <c r="O16" i="56"/>
  <c r="O15" i="56"/>
  <c r="O14" i="56"/>
  <c r="O57" i="55"/>
  <c r="O56" i="55"/>
  <c r="O55" i="55"/>
  <c r="O53" i="55"/>
  <c r="O45" i="55"/>
  <c r="O43" i="55"/>
  <c r="O37" i="55"/>
  <c r="O36" i="55"/>
  <c r="O35" i="55"/>
  <c r="O27" i="55"/>
  <c r="O26" i="55"/>
  <c r="O25" i="55"/>
  <c r="O23" i="55"/>
  <c r="O17" i="55"/>
  <c r="O16" i="55"/>
  <c r="O15" i="55"/>
  <c r="O57" i="54"/>
  <c r="O56" i="54"/>
  <c r="O47" i="54"/>
  <c r="O46" i="54"/>
  <c r="O45" i="54"/>
  <c r="O39" i="54"/>
  <c r="O37" i="54"/>
  <c r="O36" i="54"/>
  <c r="O35" i="54"/>
  <c r="O25" i="54"/>
  <c r="O19" i="54"/>
  <c r="O15" i="54"/>
  <c r="O56" i="53"/>
  <c r="O55" i="53"/>
  <c r="O46" i="53"/>
  <c r="O45" i="53"/>
  <c r="O36" i="53"/>
  <c r="O35" i="53"/>
  <c r="O26" i="53"/>
  <c r="O25" i="53"/>
  <c r="O16" i="53"/>
  <c r="O15" i="53"/>
  <c r="O57" i="52"/>
  <c r="O56" i="52"/>
  <c r="O55" i="52"/>
  <c r="O47" i="52"/>
  <c r="O46" i="52"/>
  <c r="O45" i="52"/>
  <c r="O43" i="52"/>
  <c r="O37" i="52"/>
  <c r="O36" i="52"/>
  <c r="O35" i="52"/>
  <c r="O27" i="52"/>
  <c r="O25" i="52"/>
  <c r="O23" i="52"/>
  <c r="O17" i="52"/>
  <c r="O16" i="52"/>
  <c r="O15" i="52"/>
  <c r="O61" i="51"/>
  <c r="O56" i="51"/>
  <c r="O55" i="51"/>
  <c r="O53" i="51"/>
  <c r="O49" i="51"/>
  <c r="O46" i="51"/>
  <c r="O45" i="51"/>
  <c r="O44" i="51"/>
  <c r="O43" i="51"/>
  <c r="O39" i="51"/>
  <c r="O35" i="51"/>
  <c r="O34" i="51"/>
  <c r="O29" i="51"/>
  <c r="O26" i="51"/>
  <c r="Q25" i="51"/>
  <c r="O25" i="51"/>
  <c r="O20" i="51"/>
  <c r="O19" i="51"/>
  <c r="O17" i="51"/>
  <c r="O16" i="51"/>
  <c r="O15" i="51"/>
  <c r="Q13" i="51"/>
  <c r="O59" i="46"/>
  <c r="O57" i="46"/>
  <c r="O56" i="46"/>
  <c r="O55" i="46"/>
  <c r="O43" i="46"/>
  <c r="O39" i="46"/>
  <c r="O36" i="46"/>
  <c r="O35" i="46"/>
  <c r="O33" i="46"/>
  <c r="O25" i="46"/>
  <c r="O23" i="46"/>
  <c r="O17" i="46"/>
  <c r="O16" i="46"/>
  <c r="O15" i="46"/>
  <c r="Q13" i="46"/>
  <c r="O27" i="44"/>
  <c r="O17" i="44"/>
  <c r="O60" i="43"/>
  <c r="O59" i="43"/>
  <c r="O58" i="43"/>
  <c r="O57" i="43"/>
  <c r="O56" i="43"/>
  <c r="O55" i="43"/>
  <c r="O47" i="43"/>
  <c r="O45" i="43"/>
  <c r="O43" i="43"/>
  <c r="O39" i="43"/>
  <c r="O38" i="43"/>
  <c r="O37" i="43"/>
  <c r="O36" i="43"/>
  <c r="O35" i="43"/>
  <c r="O30" i="43"/>
  <c r="O29" i="43"/>
  <c r="O28" i="43"/>
  <c r="O27" i="43"/>
  <c r="O23" i="43"/>
  <c r="O20" i="43"/>
  <c r="O19" i="43"/>
  <c r="O18" i="43"/>
  <c r="O17" i="43"/>
  <c r="O16" i="43"/>
  <c r="O15" i="43"/>
  <c r="O58" i="42"/>
  <c r="O57" i="42"/>
  <c r="O56" i="42"/>
  <c r="O55" i="42"/>
  <c r="O54" i="42"/>
  <c r="O46" i="42"/>
  <c r="O45" i="42"/>
  <c r="O44" i="42"/>
  <c r="O40" i="42"/>
  <c r="O39" i="42"/>
  <c r="O38" i="42"/>
  <c r="O36" i="42"/>
  <c r="O35" i="42"/>
  <c r="O34" i="42"/>
  <c r="O30" i="42"/>
  <c r="O29" i="42"/>
  <c r="O26" i="42"/>
  <c r="O59" i="41"/>
  <c r="O55" i="41"/>
  <c r="O49" i="41"/>
  <c r="O45" i="41"/>
  <c r="O43" i="41"/>
  <c r="O39" i="41"/>
  <c r="O35" i="41"/>
  <c r="O29" i="41"/>
  <c r="O23" i="41"/>
  <c r="O19" i="41"/>
  <c r="O15" i="41"/>
  <c r="O62" i="40"/>
  <c r="O56" i="40"/>
  <c r="O55" i="40"/>
  <c r="O45" i="40"/>
  <c r="O37" i="40"/>
  <c r="O36" i="40"/>
  <c r="O35" i="40"/>
  <c r="O26" i="40"/>
  <c r="Q25" i="40"/>
  <c r="O25" i="40"/>
  <c r="O23" i="40"/>
  <c r="Q13" i="40"/>
  <c r="O59" i="39"/>
  <c r="O55" i="39"/>
  <c r="O39" i="39"/>
  <c r="O35" i="39"/>
  <c r="O23" i="39"/>
  <c r="O19" i="39"/>
  <c r="O15" i="39"/>
  <c r="O60" i="38"/>
  <c r="O59" i="38"/>
  <c r="O56" i="38"/>
  <c r="O54" i="38"/>
  <c r="O40" i="38"/>
  <c r="O36" i="38"/>
  <c r="O34" i="38"/>
  <c r="O19" i="38"/>
  <c r="O16" i="38"/>
  <c r="O15" i="38"/>
  <c r="O14" i="38"/>
  <c r="O59" i="37"/>
  <c r="O57" i="37"/>
  <c r="O56" i="37"/>
  <c r="O55" i="37"/>
  <c r="O46" i="37"/>
  <c r="O45" i="37"/>
  <c r="O39" i="37"/>
  <c r="O37" i="37"/>
  <c r="O36" i="37"/>
  <c r="O35" i="37"/>
  <c r="O29" i="37"/>
  <c r="O27" i="37"/>
  <c r="O19" i="37"/>
  <c r="O17" i="37"/>
  <c r="O16" i="37"/>
  <c r="O15" i="37"/>
  <c r="O59" i="36"/>
  <c r="O58" i="36"/>
  <c r="O56" i="36"/>
  <c r="O46" i="36"/>
  <c r="O40" i="36"/>
  <c r="O39" i="36"/>
  <c r="O38" i="36"/>
  <c r="O36" i="36"/>
  <c r="O29" i="36"/>
  <c r="O20" i="36"/>
  <c r="O19" i="36"/>
  <c r="O18" i="36"/>
  <c r="O16" i="36"/>
  <c r="Q62" i="61"/>
  <c r="O62" i="61"/>
  <c r="Q61" i="61"/>
  <c r="O61" i="61"/>
  <c r="O60" i="61"/>
  <c r="Q59" i="61"/>
  <c r="O59" i="61"/>
  <c r="Q58" i="61"/>
  <c r="O58" i="61"/>
  <c r="Q57" i="61"/>
  <c r="O57" i="61"/>
  <c r="Q56" i="61"/>
  <c r="O56" i="61"/>
  <c r="Q55" i="61"/>
  <c r="O55" i="61"/>
  <c r="Q54" i="61"/>
  <c r="O54" i="61"/>
  <c r="O51" i="61"/>
  <c r="Q47" i="61"/>
  <c r="O47" i="61"/>
  <c r="O46" i="61"/>
  <c r="Q45" i="61"/>
  <c r="O45" i="61"/>
  <c r="Q44" i="61"/>
  <c r="O44" i="61"/>
  <c r="Q43" i="61"/>
  <c r="O43" i="61"/>
  <c r="Q42" i="61"/>
  <c r="O42" i="61"/>
  <c r="Q41" i="61"/>
  <c r="O41" i="61"/>
  <c r="O40" i="61"/>
  <c r="Q39" i="61"/>
  <c r="O39" i="61"/>
  <c r="Q38" i="61"/>
  <c r="O38" i="61"/>
  <c r="Q37" i="61"/>
  <c r="O37" i="61"/>
  <c r="Q36" i="61"/>
  <c r="O36" i="61"/>
  <c r="Q35" i="61"/>
  <c r="O35" i="61"/>
  <c r="Q34" i="61"/>
  <c r="O34" i="61"/>
  <c r="O31" i="61"/>
  <c r="Q29" i="61"/>
  <c r="Q28" i="61"/>
  <c r="Q27" i="61"/>
  <c r="O27" i="61"/>
  <c r="O26" i="61"/>
  <c r="O25" i="61"/>
  <c r="O24" i="61"/>
  <c r="Q23" i="61"/>
  <c r="O23" i="61"/>
  <c r="Q22" i="61"/>
  <c r="O22" i="61"/>
  <c r="Q21" i="61"/>
  <c r="O21" i="61"/>
  <c r="Q20" i="61"/>
  <c r="O20" i="61"/>
  <c r="Q19" i="61"/>
  <c r="O19" i="61"/>
  <c r="Q18" i="61"/>
  <c r="O18" i="61"/>
  <c r="Q17" i="61"/>
  <c r="O17" i="61"/>
  <c r="Q16" i="61"/>
  <c r="O16" i="61"/>
  <c r="Q15" i="61"/>
  <c r="O15" i="61"/>
  <c r="Q14" i="61"/>
  <c r="O14" i="61"/>
  <c r="H10" i="61"/>
  <c r="D10" i="61"/>
  <c r="B10" i="61"/>
  <c r="Q62" i="60"/>
  <c r="O62" i="60"/>
  <c r="Q61" i="60"/>
  <c r="O61" i="60"/>
  <c r="Q60" i="60"/>
  <c r="O60" i="60"/>
  <c r="Q59" i="60"/>
  <c r="O59" i="60"/>
  <c r="Q58" i="60"/>
  <c r="O58" i="60"/>
  <c r="Q57" i="60"/>
  <c r="O57" i="60"/>
  <c r="Q56" i="60"/>
  <c r="O56" i="60"/>
  <c r="Q55" i="60"/>
  <c r="O55" i="60"/>
  <c r="Q54" i="60"/>
  <c r="O54" i="60"/>
  <c r="O52" i="60"/>
  <c r="O51" i="60"/>
  <c r="Q44" i="60"/>
  <c r="Q43" i="60"/>
  <c r="O43" i="60"/>
  <c r="Q42" i="60"/>
  <c r="O42" i="60"/>
  <c r="Q41" i="60"/>
  <c r="O41" i="60"/>
  <c r="Q40" i="60"/>
  <c r="O40" i="60"/>
  <c r="Q39" i="60"/>
  <c r="O39" i="60"/>
  <c r="Q38" i="60"/>
  <c r="O38" i="60"/>
  <c r="Q37" i="60"/>
  <c r="O37" i="60"/>
  <c r="Q36" i="60"/>
  <c r="O36" i="60"/>
  <c r="O35" i="60"/>
  <c r="Q34" i="60"/>
  <c r="O31" i="60"/>
  <c r="O29" i="60"/>
  <c r="Q24" i="60"/>
  <c r="O23" i="60"/>
  <c r="Q22" i="60"/>
  <c r="O22" i="60"/>
  <c r="Q21" i="60"/>
  <c r="Q20" i="60"/>
  <c r="O20" i="60"/>
  <c r="O19" i="60"/>
  <c r="Q18" i="60"/>
  <c r="O18" i="60"/>
  <c r="Q17" i="60"/>
  <c r="O17" i="60"/>
  <c r="Q16" i="60"/>
  <c r="O16" i="60"/>
  <c r="Q15" i="60"/>
  <c r="O14" i="60"/>
  <c r="Q13" i="60"/>
  <c r="H10" i="60"/>
  <c r="D10" i="60"/>
  <c r="B10" i="60"/>
  <c r="Q62" i="59"/>
  <c r="O62" i="59"/>
  <c r="Q61" i="59"/>
  <c r="O61" i="59"/>
  <c r="Q60" i="59"/>
  <c r="O60" i="59"/>
  <c r="Q59" i="59"/>
  <c r="O59" i="59"/>
  <c r="Q58" i="59"/>
  <c r="O58" i="59"/>
  <c r="Q57" i="59"/>
  <c r="O57" i="59"/>
  <c r="O54" i="59"/>
  <c r="Q51" i="59"/>
  <c r="O51" i="59"/>
  <c r="O50" i="59"/>
  <c r="O44" i="59"/>
  <c r="Q43" i="59"/>
  <c r="O43" i="59"/>
  <c r="Q42" i="59"/>
  <c r="O42" i="59"/>
  <c r="Q41" i="59"/>
  <c r="Q40" i="59"/>
  <c r="O40" i="59"/>
  <c r="Q39" i="59"/>
  <c r="O39" i="59"/>
  <c r="Q38" i="59"/>
  <c r="O38" i="59"/>
  <c r="Q37" i="59"/>
  <c r="O37" i="59"/>
  <c r="O34" i="59"/>
  <c r="Q31" i="59"/>
  <c r="O24" i="59"/>
  <c r="Q23" i="59"/>
  <c r="O23" i="59"/>
  <c r="Q22" i="59"/>
  <c r="O22" i="59"/>
  <c r="Q21" i="59"/>
  <c r="Q20" i="59"/>
  <c r="O20" i="59"/>
  <c r="Q19" i="59"/>
  <c r="O19" i="59"/>
  <c r="Q18" i="59"/>
  <c r="O18" i="59"/>
  <c r="Q17" i="59"/>
  <c r="O17" i="59"/>
  <c r="O14" i="59"/>
  <c r="H10" i="59"/>
  <c r="D10" i="59"/>
  <c r="L10" i="59" s="1"/>
  <c r="B10" i="59"/>
  <c r="Q62" i="58"/>
  <c r="O62" i="58"/>
  <c r="Q61" i="58"/>
  <c r="Q60" i="58"/>
  <c r="O60" i="58"/>
  <c r="Q59" i="58"/>
  <c r="O59" i="58"/>
  <c r="Q58" i="58"/>
  <c r="O58" i="58"/>
  <c r="Q57" i="58"/>
  <c r="Q56" i="58"/>
  <c r="O54" i="58"/>
  <c r="O52" i="58"/>
  <c r="O51" i="58"/>
  <c r="O44" i="58"/>
  <c r="Q42" i="58"/>
  <c r="O42" i="58"/>
  <c r="Q41" i="58"/>
  <c r="Q40" i="58"/>
  <c r="O40" i="58"/>
  <c r="Q38" i="58"/>
  <c r="O38" i="58"/>
  <c r="Q36" i="58"/>
  <c r="O34" i="58"/>
  <c r="O31" i="58"/>
  <c r="Q28" i="58"/>
  <c r="O28" i="58"/>
  <c r="O24" i="58"/>
  <c r="Q22" i="58"/>
  <c r="O22" i="58"/>
  <c r="Q20" i="58"/>
  <c r="Q18" i="58"/>
  <c r="O18" i="58"/>
  <c r="Q16" i="58"/>
  <c r="O16" i="58"/>
  <c r="Q15" i="58"/>
  <c r="O15" i="58"/>
  <c r="Q14" i="58"/>
  <c r="O14" i="58"/>
  <c r="H10" i="58"/>
  <c r="D10" i="58"/>
  <c r="B10" i="58"/>
  <c r="Q62" i="57"/>
  <c r="O62" i="57"/>
  <c r="O61" i="57"/>
  <c r="Q60" i="57"/>
  <c r="O60" i="57"/>
  <c r="Q58" i="57"/>
  <c r="O58" i="57"/>
  <c r="Q57" i="57"/>
  <c r="O57" i="57"/>
  <c r="Q56" i="57"/>
  <c r="O56" i="57"/>
  <c r="Q55" i="57"/>
  <c r="Q51" i="57"/>
  <c r="O47" i="57"/>
  <c r="O43" i="57"/>
  <c r="Q42" i="57"/>
  <c r="O42" i="57"/>
  <c r="Q41" i="57"/>
  <c r="O41" i="57"/>
  <c r="Q40" i="57"/>
  <c r="O40" i="57"/>
  <c r="Q39" i="57"/>
  <c r="O39" i="57"/>
  <c r="Q38" i="57"/>
  <c r="O38" i="57"/>
  <c r="Q37" i="57"/>
  <c r="Q32" i="57"/>
  <c r="Q31" i="57"/>
  <c r="O30" i="57"/>
  <c r="Q22" i="57"/>
  <c r="O22" i="57"/>
  <c r="O21" i="57"/>
  <c r="O20" i="57"/>
  <c r="O18" i="57"/>
  <c r="Q17" i="57"/>
  <c r="Q16" i="57"/>
  <c r="Q13" i="57"/>
  <c r="O10" i="57"/>
  <c r="H10" i="57"/>
  <c r="D10" i="57"/>
  <c r="B10" i="57"/>
  <c r="L10" i="57" s="1"/>
  <c r="Q62" i="56"/>
  <c r="O62" i="56"/>
  <c r="Q61" i="56"/>
  <c r="Q60" i="56"/>
  <c r="Q58" i="56"/>
  <c r="O58" i="56"/>
  <c r="Q57" i="56"/>
  <c r="O57" i="56"/>
  <c r="Q55" i="56"/>
  <c r="O54" i="56"/>
  <c r="Q51" i="56"/>
  <c r="O51" i="56"/>
  <c r="O44" i="56"/>
  <c r="Q43" i="56"/>
  <c r="O43" i="56"/>
  <c r="Q42" i="56"/>
  <c r="O42" i="56"/>
  <c r="Q39" i="56"/>
  <c r="Q38" i="56"/>
  <c r="O38" i="56"/>
  <c r="O37" i="56"/>
  <c r="Q35" i="56"/>
  <c r="O35" i="56"/>
  <c r="Q34" i="56"/>
  <c r="O34" i="56"/>
  <c r="O33" i="56"/>
  <c r="O32" i="56"/>
  <c r="O31" i="56"/>
  <c r="Q25" i="56"/>
  <c r="O24" i="56"/>
  <c r="Q23" i="56"/>
  <c r="Q22" i="56"/>
  <c r="O22" i="56"/>
  <c r="Q21" i="56"/>
  <c r="O21" i="56"/>
  <c r="Q20" i="56"/>
  <c r="Q18" i="56"/>
  <c r="O18" i="56"/>
  <c r="Q17" i="56"/>
  <c r="O17" i="56"/>
  <c r="Q16" i="56"/>
  <c r="Q15" i="56"/>
  <c r="H10" i="56"/>
  <c r="D10" i="56"/>
  <c r="B10" i="56"/>
  <c r="L10" i="56" s="1"/>
  <c r="Q62" i="55"/>
  <c r="O62" i="55"/>
  <c r="Q60" i="55"/>
  <c r="O60" i="55"/>
  <c r="Q59" i="55"/>
  <c r="O59" i="55"/>
  <c r="Q58" i="55"/>
  <c r="O58" i="55"/>
  <c r="O54" i="55"/>
  <c r="O52" i="55"/>
  <c r="Q51" i="55"/>
  <c r="O44" i="55"/>
  <c r="Q42" i="55"/>
  <c r="O42" i="55"/>
  <c r="O41" i="55"/>
  <c r="Q40" i="55"/>
  <c r="O40" i="55"/>
  <c r="Q39" i="55"/>
  <c r="O39" i="55"/>
  <c r="Q38" i="55"/>
  <c r="O38" i="55"/>
  <c r="O34" i="55"/>
  <c r="Q30" i="55"/>
  <c r="Q29" i="55"/>
  <c r="O29" i="55"/>
  <c r="Q28" i="55"/>
  <c r="O28" i="55"/>
  <c r="O24" i="55"/>
  <c r="Q22" i="55"/>
  <c r="O22" i="55"/>
  <c r="Q20" i="55"/>
  <c r="O20" i="55"/>
  <c r="Q19" i="55"/>
  <c r="O19" i="55"/>
  <c r="Q18" i="55"/>
  <c r="O18" i="55"/>
  <c r="O14" i="55"/>
  <c r="H10" i="55"/>
  <c r="D10" i="55"/>
  <c r="B10" i="55"/>
  <c r="Q62" i="54"/>
  <c r="O62" i="54"/>
  <c r="O61" i="54"/>
  <c r="Q60" i="54"/>
  <c r="O60" i="54"/>
  <c r="Q59" i="54"/>
  <c r="O59" i="54"/>
  <c r="Q58" i="54"/>
  <c r="O58" i="54"/>
  <c r="Q56" i="54"/>
  <c r="O54" i="54"/>
  <c r="Q52" i="54"/>
  <c r="Q51" i="54"/>
  <c r="O51" i="54"/>
  <c r="Q44" i="54"/>
  <c r="O44" i="54"/>
  <c r="Q43" i="54"/>
  <c r="O43" i="54"/>
  <c r="Q42" i="54"/>
  <c r="O42" i="54"/>
  <c r="O41" i="54"/>
  <c r="Q40" i="54"/>
  <c r="O40" i="54"/>
  <c r="Q39" i="54"/>
  <c r="Q38" i="54"/>
  <c r="O38" i="54"/>
  <c r="Q36" i="54"/>
  <c r="O34" i="54"/>
  <c r="Q32" i="54"/>
  <c r="Q31" i="54"/>
  <c r="O31" i="54"/>
  <c r="Q24" i="54"/>
  <c r="O24" i="54"/>
  <c r="Q23" i="54"/>
  <c r="O23" i="54"/>
  <c r="Q22" i="54"/>
  <c r="O22" i="54"/>
  <c r="O21" i="54"/>
  <c r="Q20" i="54"/>
  <c r="O20" i="54"/>
  <c r="Q19" i="54"/>
  <c r="Q18" i="54"/>
  <c r="O18" i="54"/>
  <c r="Q17" i="54"/>
  <c r="O17" i="54"/>
  <c r="Q16" i="54"/>
  <c r="O16" i="54"/>
  <c r="Q15" i="54"/>
  <c r="O14" i="54"/>
  <c r="H10" i="54"/>
  <c r="D10" i="54"/>
  <c r="B10" i="54"/>
  <c r="Q62" i="53"/>
  <c r="O62" i="53"/>
  <c r="O61" i="53"/>
  <c r="O60" i="53"/>
  <c r="O59" i="53"/>
  <c r="Q58" i="53"/>
  <c r="O58" i="53"/>
  <c r="Q57" i="53"/>
  <c r="O57" i="53"/>
  <c r="O54" i="53"/>
  <c r="O53" i="53"/>
  <c r="Q52" i="53"/>
  <c r="O52" i="53"/>
  <c r="Q51" i="53"/>
  <c r="O51" i="53"/>
  <c r="O47" i="53"/>
  <c r="O44" i="53"/>
  <c r="Q43" i="53"/>
  <c r="O43" i="53"/>
  <c r="Q42" i="53"/>
  <c r="O42" i="53"/>
  <c r="Q41" i="53"/>
  <c r="O41" i="53"/>
  <c r="Q40" i="53"/>
  <c r="O40" i="53"/>
  <c r="Q39" i="53"/>
  <c r="O39" i="53"/>
  <c r="Q38" i="53"/>
  <c r="O38" i="53"/>
  <c r="Q37" i="53"/>
  <c r="O37" i="53"/>
  <c r="O34" i="53"/>
  <c r="O32" i="53"/>
  <c r="O31" i="53"/>
  <c r="O30" i="53"/>
  <c r="O27" i="53"/>
  <c r="O24" i="53"/>
  <c r="Q23" i="53"/>
  <c r="O23" i="53"/>
  <c r="Q22" i="53"/>
  <c r="O22" i="53"/>
  <c r="Q21" i="53"/>
  <c r="O21" i="53"/>
  <c r="O20" i="53"/>
  <c r="O19" i="53"/>
  <c r="Q18" i="53"/>
  <c r="O18" i="53"/>
  <c r="Q17" i="53"/>
  <c r="O17" i="53"/>
  <c r="O14" i="53"/>
  <c r="H10" i="53"/>
  <c r="D10" i="53"/>
  <c r="B10" i="53"/>
  <c r="L10" i="53" s="1"/>
  <c r="Q62" i="52"/>
  <c r="O62" i="52"/>
  <c r="O61" i="52"/>
  <c r="Q60" i="52"/>
  <c r="O60" i="52"/>
  <c r="Q59" i="52"/>
  <c r="O59" i="52"/>
  <c r="Q58" i="52"/>
  <c r="O58" i="52"/>
  <c r="Q57" i="52"/>
  <c r="O54" i="52"/>
  <c r="O48" i="52"/>
  <c r="Q42" i="52"/>
  <c r="O42" i="52"/>
  <c r="Q41" i="52"/>
  <c r="O41" i="52"/>
  <c r="Q40" i="52"/>
  <c r="O40" i="52"/>
  <c r="Q39" i="52"/>
  <c r="O39" i="52"/>
  <c r="Q38" i="52"/>
  <c r="O38" i="52"/>
  <c r="Q37" i="52"/>
  <c r="O34" i="52"/>
  <c r="O32" i="52"/>
  <c r="O28" i="52"/>
  <c r="Q27" i="52"/>
  <c r="O24" i="52"/>
  <c r="Q22" i="52"/>
  <c r="O22" i="52"/>
  <c r="O21" i="52"/>
  <c r="Q20" i="52"/>
  <c r="O20" i="52"/>
  <c r="Q19" i="52"/>
  <c r="O19" i="52"/>
  <c r="Q18" i="52"/>
  <c r="O18" i="52"/>
  <c r="Q17" i="52"/>
  <c r="O14" i="52"/>
  <c r="H10" i="52"/>
  <c r="D10" i="52"/>
  <c r="B10" i="52"/>
  <c r="L10" i="52" s="1"/>
  <c r="Q62" i="51"/>
  <c r="Q61" i="51"/>
  <c r="Q60" i="51"/>
  <c r="O60" i="51"/>
  <c r="Q59" i="51"/>
  <c r="O59" i="51"/>
  <c r="Q58" i="51"/>
  <c r="O58" i="51"/>
  <c r="Q57" i="51"/>
  <c r="O57" i="51"/>
  <c r="Q56" i="51"/>
  <c r="O54" i="51"/>
  <c r="O51" i="51"/>
  <c r="O48" i="51"/>
  <c r="O47" i="51"/>
  <c r="Q46" i="51"/>
  <c r="Q45" i="51"/>
  <c r="Q42" i="51"/>
  <c r="O41" i="51"/>
  <c r="Q41" i="51"/>
  <c r="Q40" i="51"/>
  <c r="Q39" i="51"/>
  <c r="Q38" i="51"/>
  <c r="O38" i="51"/>
  <c r="O37" i="51"/>
  <c r="Q37" i="51"/>
  <c r="Q36" i="51"/>
  <c r="O36" i="51"/>
  <c r="O31" i="51"/>
  <c r="Q28" i="51"/>
  <c r="O28" i="51"/>
  <c r="Q27" i="51"/>
  <c r="O27" i="51"/>
  <c r="Q26" i="51"/>
  <c r="O24" i="51"/>
  <c r="Q23" i="51"/>
  <c r="O23" i="51"/>
  <c r="Q22" i="51"/>
  <c r="Q21" i="51"/>
  <c r="Q18" i="51"/>
  <c r="O18" i="51"/>
  <c r="Q17" i="51"/>
  <c r="Q16" i="51"/>
  <c r="O14" i="51"/>
  <c r="H10" i="51"/>
  <c r="D10" i="51"/>
  <c r="B10" i="51"/>
  <c r="Q62" i="46"/>
  <c r="O62" i="46"/>
  <c r="Q60" i="46"/>
  <c r="O60" i="46"/>
  <c r="Q59" i="46"/>
  <c r="O58" i="46"/>
  <c r="Q57" i="46"/>
  <c r="Q56" i="46"/>
  <c r="O54" i="46"/>
  <c r="O52" i="46"/>
  <c r="O51" i="46"/>
  <c r="Q47" i="46"/>
  <c r="Q46" i="46"/>
  <c r="Q45" i="46"/>
  <c r="O44" i="46"/>
  <c r="Q43" i="46"/>
  <c r="Q42" i="46"/>
  <c r="O42" i="46"/>
  <c r="O41" i="46"/>
  <c r="Q40" i="46"/>
  <c r="O40" i="46"/>
  <c r="O38" i="46"/>
  <c r="Q37" i="46"/>
  <c r="O37" i="46"/>
  <c r="Q36" i="46"/>
  <c r="O34" i="46"/>
  <c r="Q32" i="46"/>
  <c r="O31" i="46"/>
  <c r="O29" i="46"/>
  <c r="Q26" i="46"/>
  <c r="Q25" i="46"/>
  <c r="O24" i="46"/>
  <c r="Q23" i="46"/>
  <c r="Q22" i="46"/>
  <c r="O22" i="46"/>
  <c r="O21" i="46"/>
  <c r="Q20" i="46"/>
  <c r="O20" i="46"/>
  <c r="Q19" i="46"/>
  <c r="O19" i="46"/>
  <c r="Q18" i="46"/>
  <c r="O18" i="46"/>
  <c r="Q17" i="46"/>
  <c r="Q16" i="46"/>
  <c r="O14" i="46"/>
  <c r="O10" i="46"/>
  <c r="H10" i="46"/>
  <c r="D10" i="46"/>
  <c r="B10" i="46"/>
  <c r="O27" i="45"/>
  <c r="O18" i="45"/>
  <c r="H10" i="45"/>
  <c r="L10" i="45" s="1"/>
  <c r="D10" i="45"/>
  <c r="B10" i="45"/>
  <c r="O60" i="44"/>
  <c r="O58" i="44"/>
  <c r="Q55" i="44"/>
  <c r="Q40" i="44"/>
  <c r="O38" i="44"/>
  <c r="Q35" i="44"/>
  <c r="O35" i="44"/>
  <c r="O34" i="44"/>
  <c r="O18" i="44"/>
  <c r="O16" i="44"/>
  <c r="O15" i="44"/>
  <c r="H10" i="44"/>
  <c r="D10" i="44"/>
  <c r="B10" i="44"/>
  <c r="Q62" i="43"/>
  <c r="O62" i="43"/>
  <c r="Q61" i="43"/>
  <c r="Q60" i="43"/>
  <c r="Q58" i="43"/>
  <c r="Q57" i="43"/>
  <c r="O54" i="43"/>
  <c r="Q51" i="43"/>
  <c r="Q42" i="43"/>
  <c r="O42" i="43"/>
  <c r="O41" i="43"/>
  <c r="Q40" i="43"/>
  <c r="Q38" i="43"/>
  <c r="Q37" i="43"/>
  <c r="O34" i="43"/>
  <c r="Q31" i="43"/>
  <c r="O31" i="43"/>
  <c r="Q23" i="43"/>
  <c r="Q22" i="43"/>
  <c r="O22" i="43"/>
  <c r="Q20" i="43"/>
  <c r="Q18" i="43"/>
  <c r="Q17" i="43"/>
  <c r="O14" i="43"/>
  <c r="O10" i="43"/>
  <c r="H10" i="43"/>
  <c r="D10" i="43"/>
  <c r="B10" i="43"/>
  <c r="L10" i="43" s="1"/>
  <c r="Q62" i="42"/>
  <c r="O62" i="42"/>
  <c r="Q61" i="42"/>
  <c r="O61" i="42"/>
  <c r="Q60" i="42"/>
  <c r="O60" i="42"/>
  <c r="O59" i="42"/>
  <c r="Q58" i="42"/>
  <c r="Q57" i="42"/>
  <c r="Q51" i="42"/>
  <c r="O43" i="42"/>
  <c r="Q42" i="42"/>
  <c r="O42" i="42"/>
  <c r="Q41" i="42"/>
  <c r="O41" i="42"/>
  <c r="Q40" i="42"/>
  <c r="Q37" i="42"/>
  <c r="O37" i="42"/>
  <c r="Q36" i="42"/>
  <c r="Q31" i="42"/>
  <c r="O25" i="42"/>
  <c r="O23" i="42"/>
  <c r="Q22" i="42"/>
  <c r="O22" i="42"/>
  <c r="O21" i="42"/>
  <c r="Q20" i="42"/>
  <c r="O20" i="42"/>
  <c r="O19" i="42"/>
  <c r="Q18" i="42"/>
  <c r="O18" i="42"/>
  <c r="Q17" i="42"/>
  <c r="O17" i="42"/>
  <c r="Q16" i="42"/>
  <c r="O16" i="42"/>
  <c r="Q15" i="42"/>
  <c r="O15" i="42"/>
  <c r="Q14" i="42"/>
  <c r="O14" i="42"/>
  <c r="H10" i="42"/>
  <c r="D10" i="42"/>
  <c r="B10" i="42"/>
  <c r="Q62" i="41"/>
  <c r="O62" i="41"/>
  <c r="Q60" i="41"/>
  <c r="O60" i="41"/>
  <c r="Q58" i="41"/>
  <c r="O58" i="41"/>
  <c r="O57" i="41"/>
  <c r="Q56" i="41"/>
  <c r="O56" i="41"/>
  <c r="Q55" i="41"/>
  <c r="O54" i="41"/>
  <c r="Q48" i="41"/>
  <c r="O48" i="41"/>
  <c r="O47" i="41"/>
  <c r="Q46" i="41"/>
  <c r="O46" i="41"/>
  <c r="O44" i="41"/>
  <c r="Q42" i="41"/>
  <c r="O42" i="41"/>
  <c r="O41" i="41"/>
  <c r="Q40" i="41"/>
  <c r="O40" i="41"/>
  <c r="Q38" i="41"/>
  <c r="O38" i="41"/>
  <c r="Q37" i="41"/>
  <c r="O37" i="41"/>
  <c r="Q36" i="41"/>
  <c r="O36" i="41"/>
  <c r="Q35" i="41"/>
  <c r="O34" i="41"/>
  <c r="O30" i="41"/>
  <c r="O28" i="41"/>
  <c r="Q27" i="41"/>
  <c r="O27" i="41"/>
  <c r="Q26" i="41"/>
  <c r="O26" i="41"/>
  <c r="O24" i="41"/>
  <c r="O22" i="41"/>
  <c r="Q20" i="41"/>
  <c r="O20" i="41"/>
  <c r="Q18" i="41"/>
  <c r="O18" i="41"/>
  <c r="O17" i="41"/>
  <c r="Q16" i="41"/>
  <c r="O16" i="41"/>
  <c r="Q15" i="41"/>
  <c r="O14" i="41"/>
  <c r="H10" i="41"/>
  <c r="D10" i="41"/>
  <c r="B10" i="41"/>
  <c r="L10" i="41" s="1"/>
  <c r="Q62" i="40"/>
  <c r="O61" i="40"/>
  <c r="Q60" i="40"/>
  <c r="O60" i="40"/>
  <c r="Q59" i="40"/>
  <c r="O59" i="40"/>
  <c r="Q58" i="40"/>
  <c r="O58" i="40"/>
  <c r="Q57" i="40"/>
  <c r="O57" i="40"/>
  <c r="O54" i="40"/>
  <c r="Q51" i="40"/>
  <c r="O51" i="40"/>
  <c r="O48" i="40"/>
  <c r="O44" i="40"/>
  <c r="Q43" i="40"/>
  <c r="O43" i="40"/>
  <c r="Q42" i="40"/>
  <c r="O42" i="40"/>
  <c r="O41" i="40"/>
  <c r="Q40" i="40"/>
  <c r="O40" i="40"/>
  <c r="Q39" i="40"/>
  <c r="O39" i="40"/>
  <c r="Q38" i="40"/>
  <c r="O38" i="40"/>
  <c r="Q37" i="40"/>
  <c r="O34" i="40"/>
  <c r="Q32" i="40"/>
  <c r="Q31" i="40"/>
  <c r="O31" i="40"/>
  <c r="O24" i="40"/>
  <c r="Q23" i="40"/>
  <c r="Q22" i="40"/>
  <c r="O22" i="40"/>
  <c r="O21" i="40"/>
  <c r="Q20" i="40"/>
  <c r="O20" i="40"/>
  <c r="Q19" i="40"/>
  <c r="O19" i="40"/>
  <c r="Q18" i="40"/>
  <c r="O18" i="40"/>
  <c r="Q17" i="40"/>
  <c r="Q16" i="40"/>
  <c r="O16" i="40"/>
  <c r="Q15" i="40"/>
  <c r="O15" i="40"/>
  <c r="Q14" i="40"/>
  <c r="O14" i="40"/>
  <c r="H10" i="40"/>
  <c r="D10" i="40"/>
  <c r="B10" i="40"/>
  <c r="Q62" i="39"/>
  <c r="O62" i="39"/>
  <c r="Q61" i="39"/>
  <c r="O61" i="39"/>
  <c r="Q60" i="39"/>
  <c r="O60" i="39"/>
  <c r="O58" i="39"/>
  <c r="Q57" i="39"/>
  <c r="O57" i="39"/>
  <c r="Q56" i="39"/>
  <c r="O56" i="39"/>
  <c r="Q55" i="39"/>
  <c r="O54" i="39"/>
  <c r="Q52" i="39"/>
  <c r="Q51" i="39"/>
  <c r="Q43" i="39"/>
  <c r="O42" i="39"/>
  <c r="Q41" i="39"/>
  <c r="O41" i="39"/>
  <c r="Q40" i="39"/>
  <c r="O40" i="39"/>
  <c r="O38" i="39"/>
  <c r="Q37" i="39"/>
  <c r="O37" i="39"/>
  <c r="Q36" i="39"/>
  <c r="O36" i="39"/>
  <c r="Q35" i="39"/>
  <c r="O34" i="39"/>
  <c r="Q32" i="39"/>
  <c r="Q31" i="39"/>
  <c r="O28" i="39"/>
  <c r="Q23" i="39"/>
  <c r="O22" i="39"/>
  <c r="Q21" i="39"/>
  <c r="O21" i="39"/>
  <c r="Q20" i="39"/>
  <c r="O20" i="39"/>
  <c r="O18" i="39"/>
  <c r="Q17" i="39"/>
  <c r="O17" i="39"/>
  <c r="Q16" i="39"/>
  <c r="O16" i="39"/>
  <c r="Q15" i="39"/>
  <c r="O14" i="39"/>
  <c r="H10" i="39"/>
  <c r="D10" i="39"/>
  <c r="B10" i="39"/>
  <c r="L10" i="39" s="1"/>
  <c r="Q62" i="38"/>
  <c r="O62" i="38"/>
  <c r="Q61" i="38"/>
  <c r="Q58" i="38"/>
  <c r="O58" i="38"/>
  <c r="Q57" i="38"/>
  <c r="O57" i="38"/>
  <c r="O52" i="38"/>
  <c r="O43" i="38"/>
  <c r="Q42" i="38"/>
  <c r="O42" i="38"/>
  <c r="Q37" i="38"/>
  <c r="O37" i="38"/>
  <c r="Q31" i="38"/>
  <c r="Q22" i="38"/>
  <c r="O18" i="38"/>
  <c r="Q17" i="38"/>
  <c r="O17" i="38"/>
  <c r="O10" i="38"/>
  <c r="H10" i="38"/>
  <c r="D10" i="38"/>
  <c r="B10" i="38"/>
  <c r="Q62" i="37"/>
  <c r="O62" i="37"/>
  <c r="Q61" i="37"/>
  <c r="O61" i="37"/>
  <c r="O60" i="37"/>
  <c r="Q59" i="37"/>
  <c r="Q58" i="37"/>
  <c r="O58" i="37"/>
  <c r="Q57" i="37"/>
  <c r="Q56" i="37"/>
  <c r="O54" i="37"/>
  <c r="Q52" i="37"/>
  <c r="Q51" i="37"/>
  <c r="O51" i="37"/>
  <c r="O50" i="37"/>
  <c r="O44" i="37"/>
  <c r="Q43" i="37"/>
  <c r="O43" i="37"/>
  <c r="Q42" i="37"/>
  <c r="O42" i="37"/>
  <c r="Q41" i="37"/>
  <c r="O41" i="37"/>
  <c r="O40" i="37"/>
  <c r="Q39" i="37"/>
  <c r="Q38" i="37"/>
  <c r="O38" i="37"/>
  <c r="Q37" i="37"/>
  <c r="Q36" i="37"/>
  <c r="O34" i="37"/>
  <c r="Q32" i="37"/>
  <c r="O32" i="37"/>
  <c r="Q31" i="37"/>
  <c r="O31" i="37"/>
  <c r="O28" i="37"/>
  <c r="O24" i="37"/>
  <c r="Q23" i="37"/>
  <c r="O23" i="37"/>
  <c r="Q22" i="37"/>
  <c r="O22" i="37"/>
  <c r="Q21" i="37"/>
  <c r="O21" i="37"/>
  <c r="O20" i="37"/>
  <c r="Q19" i="37"/>
  <c r="Q18" i="37"/>
  <c r="O18" i="37"/>
  <c r="Q17" i="37"/>
  <c r="Q16" i="37"/>
  <c r="O14" i="37"/>
  <c r="H10" i="37"/>
  <c r="D10" i="37"/>
  <c r="B10" i="37"/>
  <c r="Q62" i="36"/>
  <c r="O62" i="36"/>
  <c r="O61" i="36"/>
  <c r="Q60" i="36"/>
  <c r="O60" i="36"/>
  <c r="Q57" i="36"/>
  <c r="O57" i="36"/>
  <c r="Q56" i="36"/>
  <c r="O55" i="36"/>
  <c r="O54" i="36"/>
  <c r="O53" i="36"/>
  <c r="Q52" i="36"/>
  <c r="O52" i="36"/>
  <c r="Q51" i="36"/>
  <c r="O51" i="36"/>
  <c r="Q47" i="36"/>
  <c r="Q46" i="36"/>
  <c r="O45" i="36"/>
  <c r="O44" i="36"/>
  <c r="Q43" i="36"/>
  <c r="O43" i="36"/>
  <c r="O42" i="36"/>
  <c r="O41" i="36"/>
  <c r="Q40" i="36"/>
  <c r="Q37" i="36"/>
  <c r="O37" i="36"/>
  <c r="O35" i="36"/>
  <c r="Q34" i="36"/>
  <c r="O34" i="36"/>
  <c r="Q32" i="36"/>
  <c r="Q31" i="36"/>
  <c r="O31" i="36"/>
  <c r="Q27" i="36"/>
  <c r="O25" i="36"/>
  <c r="Q24" i="36"/>
  <c r="O24" i="36"/>
  <c r="Q23" i="36"/>
  <c r="O23" i="36"/>
  <c r="O22" i="36"/>
  <c r="O21" i="36"/>
  <c r="Q20" i="36"/>
  <c r="Q17" i="36"/>
  <c r="O17" i="36"/>
  <c r="O15" i="36"/>
  <c r="Q14" i="36"/>
  <c r="O14" i="36"/>
  <c r="O10" i="36"/>
  <c r="H10" i="36"/>
  <c r="D10" i="36"/>
  <c r="B10" i="36"/>
  <c r="L10" i="36" s="1"/>
  <c r="G14" i="33"/>
  <c r="G15" i="33"/>
  <c r="G16" i="33"/>
  <c r="Q16" i="33" s="1"/>
  <c r="G17" i="33"/>
  <c r="G18" i="33"/>
  <c r="G19" i="33"/>
  <c r="G20" i="33"/>
  <c r="G21" i="33"/>
  <c r="G22" i="33"/>
  <c r="G23" i="33"/>
  <c r="G24" i="33"/>
  <c r="G25" i="33"/>
  <c r="G26" i="33"/>
  <c r="Q26" i="33" s="1"/>
  <c r="G27" i="33"/>
  <c r="Q27" i="33" s="1"/>
  <c r="G28" i="33"/>
  <c r="Q28" i="33" s="1"/>
  <c r="G29" i="33"/>
  <c r="Q29" i="33" s="1"/>
  <c r="G30" i="33"/>
  <c r="Q30" i="33" s="1"/>
  <c r="G31" i="33"/>
  <c r="Q31" i="33" s="1"/>
  <c r="G32" i="33"/>
  <c r="Q32" i="33" s="1"/>
  <c r="G33" i="33"/>
  <c r="Q33" i="33" s="1"/>
  <c r="G34" i="33"/>
  <c r="G35" i="33"/>
  <c r="G36" i="33"/>
  <c r="G37" i="33"/>
  <c r="G38" i="33"/>
  <c r="G39" i="33"/>
  <c r="G40" i="33"/>
  <c r="G41" i="33"/>
  <c r="G42" i="33"/>
  <c r="G43" i="33"/>
  <c r="G44" i="33"/>
  <c r="G45" i="33"/>
  <c r="G46" i="33"/>
  <c r="Q46" i="33" s="1"/>
  <c r="G47" i="33"/>
  <c r="Q47" i="33" s="1"/>
  <c r="G48" i="33"/>
  <c r="Q48" i="33" s="1"/>
  <c r="G49" i="33"/>
  <c r="Q49" i="33" s="1"/>
  <c r="G50" i="33"/>
  <c r="Q50" i="33" s="1"/>
  <c r="G51" i="33"/>
  <c r="Q51" i="33" s="1"/>
  <c r="G52" i="33"/>
  <c r="Q52" i="33" s="1"/>
  <c r="G53" i="33"/>
  <c r="Q53" i="33" s="1"/>
  <c r="G54" i="33"/>
  <c r="G55" i="33"/>
  <c r="G56" i="33"/>
  <c r="G57" i="33"/>
  <c r="G58" i="33"/>
  <c r="G59" i="33"/>
  <c r="G60" i="33"/>
  <c r="G61" i="33"/>
  <c r="G62" i="33"/>
  <c r="G13" i="33"/>
  <c r="G13" i="36" s="1"/>
  <c r="G13" i="37" s="1"/>
  <c r="Q13" i="37" s="1"/>
  <c r="D15" i="33"/>
  <c r="D16" i="33"/>
  <c r="D17" i="33"/>
  <c r="D18" i="33"/>
  <c r="D19" i="33"/>
  <c r="D20" i="33"/>
  <c r="D21" i="33"/>
  <c r="D22" i="33"/>
  <c r="D23" i="33"/>
  <c r="D24" i="33"/>
  <c r="D25" i="33"/>
  <c r="O25" i="33" s="1"/>
  <c r="D26" i="33"/>
  <c r="O26" i="33" s="1"/>
  <c r="D27" i="33"/>
  <c r="O27" i="33" s="1"/>
  <c r="D28" i="33"/>
  <c r="O28" i="33" s="1"/>
  <c r="D29" i="33"/>
  <c r="O29" i="33" s="1"/>
  <c r="D30" i="33"/>
  <c r="O30" i="33" s="1"/>
  <c r="D31" i="33"/>
  <c r="O31" i="33" s="1"/>
  <c r="D32" i="33"/>
  <c r="O32" i="33" s="1"/>
  <c r="D33" i="33"/>
  <c r="O33" i="33" s="1"/>
  <c r="D34" i="33"/>
  <c r="O34" i="33" s="1"/>
  <c r="D35" i="33"/>
  <c r="D36" i="33"/>
  <c r="D37" i="33"/>
  <c r="D38" i="33"/>
  <c r="D39" i="33"/>
  <c r="D40" i="33"/>
  <c r="D41" i="33"/>
  <c r="D42" i="33"/>
  <c r="D43" i="33"/>
  <c r="D44" i="33"/>
  <c r="D45" i="33"/>
  <c r="O45" i="33" s="1"/>
  <c r="D46" i="33"/>
  <c r="O46" i="33" s="1"/>
  <c r="D47" i="33"/>
  <c r="O47" i="33" s="1"/>
  <c r="D48" i="33"/>
  <c r="O48" i="33" s="1"/>
  <c r="D49" i="33"/>
  <c r="O49" i="33" s="1"/>
  <c r="D50" i="33"/>
  <c r="O50" i="33" s="1"/>
  <c r="D51" i="33"/>
  <c r="O51" i="33" s="1"/>
  <c r="D52" i="33"/>
  <c r="O52" i="33" s="1"/>
  <c r="D53" i="33"/>
  <c r="O53" i="33" s="1"/>
  <c r="D54" i="33"/>
  <c r="O54" i="33" s="1"/>
  <c r="D55" i="33"/>
  <c r="D56" i="33"/>
  <c r="D57" i="33"/>
  <c r="D58" i="33"/>
  <c r="D59" i="33"/>
  <c r="D60" i="33"/>
  <c r="D61" i="33"/>
  <c r="D62" i="33"/>
  <c r="D14" i="33"/>
  <c r="O15" i="33"/>
  <c r="O16" i="33"/>
  <c r="O17" i="33"/>
  <c r="O18" i="33"/>
  <c r="O19" i="33"/>
  <c r="O20" i="33"/>
  <c r="O21" i="33"/>
  <c r="O22" i="33"/>
  <c r="O23" i="33"/>
  <c r="O24" i="33"/>
  <c r="O35" i="33"/>
  <c r="O36" i="33"/>
  <c r="O37" i="33"/>
  <c r="O38" i="33"/>
  <c r="O39" i="33"/>
  <c r="O40" i="33"/>
  <c r="O41" i="33"/>
  <c r="O42" i="33"/>
  <c r="O43" i="33"/>
  <c r="O44" i="33"/>
  <c r="O55" i="33"/>
  <c r="O56" i="33"/>
  <c r="O57" i="33"/>
  <c r="O58" i="33"/>
  <c r="O59" i="33"/>
  <c r="O60" i="33"/>
  <c r="O61" i="33"/>
  <c r="O62" i="33"/>
  <c r="Q14" i="33"/>
  <c r="Q15" i="33"/>
  <c r="Q17" i="33"/>
  <c r="Q18" i="33"/>
  <c r="Q19" i="33"/>
  <c r="Q20" i="33"/>
  <c r="Q21" i="33"/>
  <c r="Q22" i="33"/>
  <c r="Q23" i="33"/>
  <c r="Q24" i="33"/>
  <c r="Q25" i="33"/>
  <c r="Q34" i="33"/>
  <c r="Q35" i="33"/>
  <c r="Q36" i="33"/>
  <c r="Q37" i="33"/>
  <c r="Q38" i="33"/>
  <c r="Q39" i="33"/>
  <c r="Q40" i="33"/>
  <c r="Q41" i="33"/>
  <c r="Q42" i="33"/>
  <c r="Q43" i="33"/>
  <c r="Q44" i="33"/>
  <c r="Q45" i="33"/>
  <c r="Q54" i="33"/>
  <c r="Q55" i="33"/>
  <c r="Q56" i="33"/>
  <c r="Q57" i="33"/>
  <c r="Q58" i="33"/>
  <c r="Q59" i="33"/>
  <c r="Q60" i="33"/>
  <c r="Q61" i="33"/>
  <c r="Q62" i="33"/>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13" i="7"/>
  <c r="Q13" i="7"/>
  <c r="Q14" i="7"/>
  <c r="Q15" i="7"/>
  <c r="Q16" i="7"/>
  <c r="Q17" i="7"/>
  <c r="Q18" i="7"/>
  <c r="Q19" i="7"/>
  <c r="Q20" i="7"/>
  <c r="Q21" i="7"/>
  <c r="Q22" i="7"/>
  <c r="Q23" i="7"/>
  <c r="Q24" i="7"/>
  <c r="Q25" i="7"/>
  <c r="Q26" i="7"/>
  <c r="Q27" i="7"/>
  <c r="Q28" i="7"/>
  <c r="Q29" i="7"/>
  <c r="Q30" i="7"/>
  <c r="Q31" i="7"/>
  <c r="Q32" i="7"/>
  <c r="Q33" i="7"/>
  <c r="Q34" i="7"/>
  <c r="Q35" i="7"/>
  <c r="Q36" i="7"/>
  <c r="Q37" i="7"/>
  <c r="Q38" i="7"/>
  <c r="Q39" i="7"/>
  <c r="Q40" i="7"/>
  <c r="Q41" i="7"/>
  <c r="Q42" i="7"/>
  <c r="Q43" i="7"/>
  <c r="Q44" i="7"/>
  <c r="Q45" i="7"/>
  <c r="Q46" i="7"/>
  <c r="Q47" i="7"/>
  <c r="Q48" i="7"/>
  <c r="Q49" i="7"/>
  <c r="Q50" i="7"/>
  <c r="Q51" i="7"/>
  <c r="Q52" i="7"/>
  <c r="Q53" i="7"/>
  <c r="Q54" i="7"/>
  <c r="Q55" i="7"/>
  <c r="Q56" i="7"/>
  <c r="Q57" i="7"/>
  <c r="Q58" i="7"/>
  <c r="Q59" i="7"/>
  <c r="Q60" i="7"/>
  <c r="Q61" i="7"/>
  <c r="Q62" i="7"/>
  <c r="P62" i="33"/>
  <c r="P14" i="33"/>
  <c r="P15" i="33"/>
  <c r="P16" i="33"/>
  <c r="P17" i="33"/>
  <c r="P18" i="33"/>
  <c r="P19" i="33"/>
  <c r="P20" i="33"/>
  <c r="P21" i="33"/>
  <c r="P22" i="33"/>
  <c r="P23" i="33"/>
  <c r="P24" i="33"/>
  <c r="P25" i="33"/>
  <c r="P26" i="33"/>
  <c r="P27" i="33"/>
  <c r="P28" i="33"/>
  <c r="P29" i="33"/>
  <c r="P30" i="33"/>
  <c r="P31" i="33"/>
  <c r="P32" i="33"/>
  <c r="P33" i="33"/>
  <c r="P34" i="33"/>
  <c r="P35" i="33"/>
  <c r="P36" i="33"/>
  <c r="P37" i="33"/>
  <c r="P38" i="33"/>
  <c r="P39" i="33"/>
  <c r="P40" i="33"/>
  <c r="P41" i="33"/>
  <c r="P42" i="33"/>
  <c r="P43" i="33"/>
  <c r="P44" i="33"/>
  <c r="P45" i="33"/>
  <c r="P46" i="33"/>
  <c r="P47" i="33"/>
  <c r="P48" i="33"/>
  <c r="P49" i="33"/>
  <c r="P50" i="33"/>
  <c r="P51" i="33"/>
  <c r="P52" i="33"/>
  <c r="P53" i="33"/>
  <c r="P54" i="33"/>
  <c r="P55" i="33"/>
  <c r="P56" i="33"/>
  <c r="P57" i="33"/>
  <c r="P58" i="33"/>
  <c r="P59" i="33"/>
  <c r="P60" i="33"/>
  <c r="P61" i="33"/>
  <c r="H10" i="33"/>
  <c r="D10" i="33"/>
  <c r="B10" i="33"/>
  <c r="L10" i="33" s="1"/>
  <c r="P13" i="7"/>
  <c r="P13" i="33" s="1"/>
  <c r="P15" i="7"/>
  <c r="P16" i="7"/>
  <c r="P17" i="7"/>
  <c r="P18" i="7"/>
  <c r="P19" i="7"/>
  <c r="P20" i="7"/>
  <c r="P21" i="7"/>
  <c r="P22" i="7"/>
  <c r="P23" i="7"/>
  <c r="P24" i="7"/>
  <c r="P25" i="7"/>
  <c r="P26" i="7"/>
  <c r="P27" i="7"/>
  <c r="P28" i="7"/>
  <c r="P29" i="7"/>
  <c r="P30" i="7"/>
  <c r="P31" i="7"/>
  <c r="P32" i="7"/>
  <c r="P33" i="7"/>
  <c r="P34" i="7"/>
  <c r="P35" i="7"/>
  <c r="P36" i="7"/>
  <c r="P37" i="7"/>
  <c r="P38" i="7"/>
  <c r="P39" i="7"/>
  <c r="P40" i="7"/>
  <c r="P41" i="7"/>
  <c r="P42" i="7"/>
  <c r="P43" i="7"/>
  <c r="P44" i="7"/>
  <c r="P45" i="7"/>
  <c r="P46" i="7"/>
  <c r="P47" i="7"/>
  <c r="P48" i="7"/>
  <c r="P49" i="7"/>
  <c r="P50" i="7"/>
  <c r="P51" i="7"/>
  <c r="P52" i="7"/>
  <c r="P53" i="7"/>
  <c r="P54" i="7"/>
  <c r="P55" i="7"/>
  <c r="P56" i="7"/>
  <c r="P57" i="7"/>
  <c r="P58" i="7"/>
  <c r="P59" i="7"/>
  <c r="P60" i="7"/>
  <c r="P61" i="7"/>
  <c r="P62" i="7"/>
  <c r="Q14" i="32"/>
  <c r="P14" i="32"/>
  <c r="O14" i="32"/>
  <c r="P13" i="32"/>
  <c r="Q13" i="32" s="1"/>
  <c r="O13" i="32"/>
  <c r="H10" i="32"/>
  <c r="D10" i="32"/>
  <c r="L10" i="32" s="1"/>
  <c r="B10" i="32"/>
  <c r="P14" i="7"/>
  <c r="D10" i="7"/>
  <c r="L10" i="7" s="1"/>
  <c r="B10" i="7"/>
  <c r="H10" i="7"/>
  <c r="Q53" i="126" l="1"/>
  <c r="Q33" i="126"/>
  <c r="Q52" i="126"/>
  <c r="Q32" i="126"/>
  <c r="Q49" i="126"/>
  <c r="Q29" i="126"/>
  <c r="Q48" i="126"/>
  <c r="Q44" i="126"/>
  <c r="Q24" i="126"/>
  <c r="Q19" i="126"/>
  <c r="Q39" i="126"/>
  <c r="Q59" i="126"/>
  <c r="Q30" i="126"/>
  <c r="Q50" i="126"/>
  <c r="Q31" i="126"/>
  <c r="Q51" i="126"/>
  <c r="Q22" i="126"/>
  <c r="Q42" i="126"/>
  <c r="Q62" i="126"/>
  <c r="Q23" i="126"/>
  <c r="Q43" i="126"/>
  <c r="Q52" i="125"/>
  <c r="Q32" i="125"/>
  <c r="Q50" i="125"/>
  <c r="Q28" i="125"/>
  <c r="Q44" i="125"/>
  <c r="Q24" i="125"/>
  <c r="Q31" i="125"/>
  <c r="Q33" i="125"/>
  <c r="Q51" i="125"/>
  <c r="Q25" i="125"/>
  <c r="Q43" i="125"/>
  <c r="Q53" i="125"/>
  <c r="Q45" i="125"/>
  <c r="Q27" i="125"/>
  <c r="Q52" i="124"/>
  <c r="Q32" i="124"/>
  <c r="Q50" i="124"/>
  <c r="Q30" i="124"/>
  <c r="Q48" i="124"/>
  <c r="Q28" i="124"/>
  <c r="Q27" i="124"/>
  <c r="Q47" i="124"/>
  <c r="Q29" i="124"/>
  <c r="Q49" i="124"/>
  <c r="Q21" i="124"/>
  <c r="Q31" i="124"/>
  <c r="Q51" i="124"/>
  <c r="Q41" i="124"/>
  <c r="Q61" i="124"/>
  <c r="Q50" i="123"/>
  <c r="Q30" i="123"/>
  <c r="Q26" i="123"/>
  <c r="Q49" i="123"/>
  <c r="Q28" i="123"/>
  <c r="Q31" i="123"/>
  <c r="Q41" i="123"/>
  <c r="Q32" i="123"/>
  <c r="Q33" i="123"/>
  <c r="Q21" i="123"/>
  <c r="Q52" i="123"/>
  <c r="Q43" i="123"/>
  <c r="Q51" i="123"/>
  <c r="Q53" i="123"/>
  <c r="Q44" i="123"/>
  <c r="Q52" i="122"/>
  <c r="Q32" i="122"/>
  <c r="Q48" i="122"/>
  <c r="Q28" i="122"/>
  <c r="Q24" i="122"/>
  <c r="Q46" i="122"/>
  <c r="Q33" i="122"/>
  <c r="Q47" i="122"/>
  <c r="Q23" i="122"/>
  <c r="Q49" i="122"/>
  <c r="Q50" i="122"/>
  <c r="Q25" i="122"/>
  <c r="Q51" i="122"/>
  <c r="Q26" i="122"/>
  <c r="Q27" i="122"/>
  <c r="Q53" i="122"/>
  <c r="Q29" i="122"/>
  <c r="Q52" i="121"/>
  <c r="Q32" i="121"/>
  <c r="Q50" i="121"/>
  <c r="Q30" i="121"/>
  <c r="Q48" i="121"/>
  <c r="Q28" i="121"/>
  <c r="Q47" i="121"/>
  <c r="Q27" i="121"/>
  <c r="Q29" i="121"/>
  <c r="Q49" i="121"/>
  <c r="Q31" i="121"/>
  <c r="Q41" i="121"/>
  <c r="Q51" i="121"/>
  <c r="Q21" i="121"/>
  <c r="Q33" i="121"/>
  <c r="Q61" i="121"/>
  <c r="Q53" i="121"/>
  <c r="Q52" i="120"/>
  <c r="Q32" i="120"/>
  <c r="Q48" i="120"/>
  <c r="Q26" i="120"/>
  <c r="Q49" i="120"/>
  <c r="Q31" i="120"/>
  <c r="Q62" i="120"/>
  <c r="Q53" i="120"/>
  <c r="Q51" i="120"/>
  <c r="Q33" i="120"/>
  <c r="Q42" i="120"/>
  <c r="Q21" i="120"/>
  <c r="Q43" i="120"/>
  <c r="Q29" i="120"/>
  <c r="Q50" i="120"/>
  <c r="Q30" i="120"/>
  <c r="Q22" i="120"/>
  <c r="Q52" i="119"/>
  <c r="Q32" i="119"/>
  <c r="Q48" i="119"/>
  <c r="Q44" i="119"/>
  <c r="Q24" i="119"/>
  <c r="Q30" i="119"/>
  <c r="Q53" i="119"/>
  <c r="Q31" i="119"/>
  <c r="Q42" i="119"/>
  <c r="Q33" i="119"/>
  <c r="Q22" i="119"/>
  <c r="Q45" i="119"/>
  <c r="Q23" i="119"/>
  <c r="Q25" i="119"/>
  <c r="Q52" i="118"/>
  <c r="Q32" i="118"/>
  <c r="Q28" i="118"/>
  <c r="Q44" i="118"/>
  <c r="Q51" i="118"/>
  <c r="Q29" i="118"/>
  <c r="Q33" i="118"/>
  <c r="Q43" i="118"/>
  <c r="Q50" i="118"/>
  <c r="Q30" i="118"/>
  <c r="Q53" i="118"/>
  <c r="Q31" i="118"/>
  <c r="Q23" i="118"/>
  <c r="Q46" i="118"/>
  <c r="Q29" i="117"/>
  <c r="Q50" i="117"/>
  <c r="Q51" i="117"/>
  <c r="Q30" i="117"/>
  <c r="Q31" i="117"/>
  <c r="Q53" i="117"/>
  <c r="Q33" i="117"/>
  <c r="Q55" i="117"/>
  <c r="Q49" i="117"/>
  <c r="Q45" i="117"/>
  <c r="L10" i="116"/>
  <c r="Q53" i="116"/>
  <c r="Q49" i="116"/>
  <c r="Q29" i="116"/>
  <c r="Q32" i="116"/>
  <c r="Q33" i="116"/>
  <c r="Q52" i="116"/>
  <c r="Q44" i="116"/>
  <c r="Q24" i="116"/>
  <c r="Q30" i="116"/>
  <c r="Q31" i="116"/>
  <c r="Q50" i="116"/>
  <c r="Q51" i="116"/>
  <c r="Q15" i="116"/>
  <c r="Q43" i="116"/>
  <c r="Q26" i="116"/>
  <c r="Q52" i="115"/>
  <c r="Q32" i="115"/>
  <c r="Q48" i="115"/>
  <c r="Q28" i="115"/>
  <c r="Q44" i="115"/>
  <c r="Q50" i="115"/>
  <c r="Q49" i="115"/>
  <c r="Q29" i="115"/>
  <c r="Q61" i="115"/>
  <c r="Q30" i="115"/>
  <c r="Q31" i="115"/>
  <c r="Q51" i="115"/>
  <c r="Q41" i="115"/>
  <c r="Q33" i="115"/>
  <c r="Q54" i="115"/>
  <c r="Q21" i="115"/>
  <c r="Q34" i="115"/>
  <c r="Q53" i="115"/>
  <c r="O10" i="124"/>
  <c r="O10" i="122"/>
  <c r="O10" i="121"/>
  <c r="Q52" i="114"/>
  <c r="Q32" i="114"/>
  <c r="Q48" i="114"/>
  <c r="Q28" i="114"/>
  <c r="Q46" i="114"/>
  <c r="Q26" i="114"/>
  <c r="Q44" i="114"/>
  <c r="Q53" i="114"/>
  <c r="Q45" i="114"/>
  <c r="Q27" i="114"/>
  <c r="Q51" i="114"/>
  <c r="Q33" i="114"/>
  <c r="Q47" i="114"/>
  <c r="Q29" i="114"/>
  <c r="Q57" i="113"/>
  <c r="Q37" i="113"/>
  <c r="Q49" i="113"/>
  <c r="Q29" i="113"/>
  <c r="Q48" i="113"/>
  <c r="Q28" i="113"/>
  <c r="Q53" i="113"/>
  <c r="Q45" i="113"/>
  <c r="Q25" i="113"/>
  <c r="Q44" i="113"/>
  <c r="Q24" i="113"/>
  <c r="Q38" i="113"/>
  <c r="Q58" i="113"/>
  <c r="Q30" i="113"/>
  <c r="Q50" i="113"/>
  <c r="Q43" i="113"/>
  <c r="Q15" i="113"/>
  <c r="Q35" i="113"/>
  <c r="Q55" i="113"/>
  <c r="Q26" i="113"/>
  <c r="Q46" i="113"/>
  <c r="Q18" i="113"/>
  <c r="Q27" i="113"/>
  <c r="Q47" i="113"/>
  <c r="Q52" i="112"/>
  <c r="Q32" i="112"/>
  <c r="Q48" i="112"/>
  <c r="Q44" i="112"/>
  <c r="Q24" i="112"/>
  <c r="Q33" i="112"/>
  <c r="Q30" i="112"/>
  <c r="Q53" i="112"/>
  <c r="Q35" i="112"/>
  <c r="Q45" i="112"/>
  <c r="Q14" i="112"/>
  <c r="Q23" i="112"/>
  <c r="Q46" i="112"/>
  <c r="Q31" i="112"/>
  <c r="Q15" i="112"/>
  <c r="Q47" i="112"/>
  <c r="Q25" i="112"/>
  <c r="Q26" i="112"/>
  <c r="Q27" i="112"/>
  <c r="Q49" i="112"/>
  <c r="Q51" i="111"/>
  <c r="Q31" i="111"/>
  <c r="Q47" i="111"/>
  <c r="Q27" i="111"/>
  <c r="Q48" i="111"/>
  <c r="Q49" i="111"/>
  <c r="Q50" i="111"/>
  <c r="Q61" i="111"/>
  <c r="Q28" i="111"/>
  <c r="Q52" i="111"/>
  <c r="Q33" i="111"/>
  <c r="Q29" i="111"/>
  <c r="Q40" i="111"/>
  <c r="Q53" i="111"/>
  <c r="Q30" i="111"/>
  <c r="Q41" i="111"/>
  <c r="Q48" i="110"/>
  <c r="Q28" i="110"/>
  <c r="Q52" i="110"/>
  <c r="Q32" i="110"/>
  <c r="Q27" i="110"/>
  <c r="Q49" i="110"/>
  <c r="Q18" i="110"/>
  <c r="Q29" i="110"/>
  <c r="Q50" i="110"/>
  <c r="Q19" i="110"/>
  <c r="Q31" i="110"/>
  <c r="Q41" i="110"/>
  <c r="Q53" i="110"/>
  <c r="Q51" i="110"/>
  <c r="Q33" i="110"/>
  <c r="Q21" i="110"/>
  <c r="Q43" i="110"/>
  <c r="Q30" i="110"/>
  <c r="Q61" i="110"/>
  <c r="Q33" i="109"/>
  <c r="Q53" i="109"/>
  <c r="Q31" i="109"/>
  <c r="Q32" i="109"/>
  <c r="Q42" i="109"/>
  <c r="Q30" i="109"/>
  <c r="Q23" i="109"/>
  <c r="Q44" i="109"/>
  <c r="Q24" i="109"/>
  <c r="Q46" i="109"/>
  <c r="Q51" i="109"/>
  <c r="Q26" i="109"/>
  <c r="Q47" i="109"/>
  <c r="Q48" i="109"/>
  <c r="Q52" i="109"/>
  <c r="Q27" i="109"/>
  <c r="Q52" i="108"/>
  <c r="Q32" i="108"/>
  <c r="Q50" i="108"/>
  <c r="Q29" i="108"/>
  <c r="Q28" i="108"/>
  <c r="Q53" i="108"/>
  <c r="Q26" i="108"/>
  <c r="Q33" i="108"/>
  <c r="Q45" i="108"/>
  <c r="Q44" i="108"/>
  <c r="Q24" i="108"/>
  <c r="Q51" i="108"/>
  <c r="Q27" i="108"/>
  <c r="Q19" i="108"/>
  <c r="Q53" i="107"/>
  <c r="Q33" i="107"/>
  <c r="Q29" i="107"/>
  <c r="Q45" i="107"/>
  <c r="Q25" i="107"/>
  <c r="Q32" i="107"/>
  <c r="Q43" i="107"/>
  <c r="Q55" i="107"/>
  <c r="Q44" i="107"/>
  <c r="Q35" i="107"/>
  <c r="Q23" i="107"/>
  <c r="Q30" i="107"/>
  <c r="Q24" i="107"/>
  <c r="Q46" i="107"/>
  <c r="Q51" i="107"/>
  <c r="Q52" i="107"/>
  <c r="Q31" i="107"/>
  <c r="Q47" i="107"/>
  <c r="Q26" i="107"/>
  <c r="Q32" i="106"/>
  <c r="Q51" i="106"/>
  <c r="Q31" i="106"/>
  <c r="Q50" i="106"/>
  <c r="Q30" i="106"/>
  <c r="Q48" i="106"/>
  <c r="Q24" i="106"/>
  <c r="Q29" i="106"/>
  <c r="Q49" i="106"/>
  <c r="Q33" i="106"/>
  <c r="Q53" i="106"/>
  <c r="Q51" i="105"/>
  <c r="Q52" i="105"/>
  <c r="Q53" i="105"/>
  <c r="Q27" i="105"/>
  <c r="Q28" i="105"/>
  <c r="Q50" i="105"/>
  <c r="Q29" i="105"/>
  <c r="Q30" i="105"/>
  <c r="Q43" i="105"/>
  <c r="Q31" i="105"/>
  <c r="Q44" i="105"/>
  <c r="Q32" i="105"/>
  <c r="Q33" i="105"/>
  <c r="Q45" i="105"/>
  <c r="Q46" i="105"/>
  <c r="Q32" i="104"/>
  <c r="Q52" i="104"/>
  <c r="Q48" i="104"/>
  <c r="Q24" i="104"/>
  <c r="Q31" i="104"/>
  <c r="Q41" i="104"/>
  <c r="Q53" i="104"/>
  <c r="Q30" i="104"/>
  <c r="Q21" i="104"/>
  <c r="Q33" i="104"/>
  <c r="Q43" i="104"/>
  <c r="Q35" i="104"/>
  <c r="Q51" i="104"/>
  <c r="Q50" i="104"/>
  <c r="Q15" i="104"/>
  <c r="Q45" i="104"/>
  <c r="Q46" i="104"/>
  <c r="Q47" i="104"/>
  <c r="Q51" i="101"/>
  <c r="Q31" i="101"/>
  <c r="Q52" i="101"/>
  <c r="Q48" i="101"/>
  <c r="Q28" i="101"/>
  <c r="Q30" i="101"/>
  <c r="Q32" i="101"/>
  <c r="Q44" i="101"/>
  <c r="Q53" i="101"/>
  <c r="Q29" i="101"/>
  <c r="Q21" i="101"/>
  <c r="Q33" i="101"/>
  <c r="O10" i="111"/>
  <c r="O10" i="105"/>
  <c r="O10" i="101"/>
  <c r="Q52" i="100"/>
  <c r="Q32" i="100"/>
  <c r="Q50" i="100"/>
  <c r="Q48" i="100"/>
  <c r="Q28" i="100"/>
  <c r="Q46" i="100"/>
  <c r="Q26" i="100"/>
  <c r="Q30" i="100"/>
  <c r="Q24" i="100"/>
  <c r="Q33" i="100"/>
  <c r="Q23" i="100"/>
  <c r="Q53" i="100"/>
  <c r="Q43" i="100"/>
  <c r="Q45" i="100"/>
  <c r="Q29" i="100"/>
  <c r="Q49" i="100"/>
  <c r="Q52" i="99"/>
  <c r="Q48" i="99"/>
  <c r="Q28" i="99"/>
  <c r="Q44" i="99"/>
  <c r="Q24" i="99"/>
  <c r="Q22" i="99"/>
  <c r="Q45" i="99"/>
  <c r="Q23" i="99"/>
  <c r="Q49" i="99"/>
  <c r="Q50" i="99"/>
  <c r="Q51" i="99"/>
  <c r="Q29" i="99"/>
  <c r="Q62" i="99"/>
  <c r="Q33" i="99"/>
  <c r="Q26" i="99"/>
  <c r="Q30" i="99"/>
  <c r="Q53" i="99"/>
  <c r="Q31" i="99"/>
  <c r="Q50" i="98"/>
  <c r="Q44" i="98"/>
  <c r="Q24" i="98"/>
  <c r="Q47" i="98"/>
  <c r="Q33" i="98"/>
  <c r="Q48" i="98"/>
  <c r="Q49" i="98"/>
  <c r="Q32" i="98"/>
  <c r="Q27" i="98"/>
  <c r="Q28" i="98"/>
  <c r="Q51" i="98"/>
  <c r="Q29" i="98"/>
  <c r="Q52" i="98"/>
  <c r="Q51" i="97"/>
  <c r="Q52" i="97"/>
  <c r="Q53" i="97"/>
  <c r="Q50" i="97"/>
  <c r="Q27" i="97"/>
  <c r="Q28" i="97"/>
  <c r="Q40" i="97"/>
  <c r="Q30" i="97"/>
  <c r="Q31" i="97"/>
  <c r="Q43" i="97"/>
  <c r="Q29" i="97"/>
  <c r="Q32" i="97"/>
  <c r="Q44" i="97"/>
  <c r="Q33" i="97"/>
  <c r="Q24" i="96"/>
  <c r="Q44" i="96"/>
  <c r="Q48" i="96"/>
  <c r="Q32" i="96"/>
  <c r="Q52" i="96"/>
  <c r="Q34" i="96"/>
  <c r="Q14" i="96"/>
  <c r="Q21" i="96"/>
  <c r="Q22" i="96"/>
  <c r="Q46" i="96"/>
  <c r="Q47" i="96"/>
  <c r="Q50" i="96"/>
  <c r="Q51" i="96"/>
  <c r="Q29" i="96"/>
  <c r="Q19" i="96"/>
  <c r="Q30" i="96"/>
  <c r="Q53" i="96"/>
  <c r="Q31" i="96"/>
  <c r="Q33" i="96"/>
  <c r="Q43" i="96"/>
  <c r="Q49" i="96"/>
  <c r="Q23" i="96"/>
  <c r="Q45" i="96"/>
  <c r="Q52" i="95"/>
  <c r="Q32" i="95"/>
  <c r="Q50" i="95"/>
  <c r="Q30" i="95"/>
  <c r="Q48" i="95"/>
  <c r="Q28" i="95"/>
  <c r="Q24" i="95"/>
  <c r="Q27" i="95"/>
  <c r="Q29" i="95"/>
  <c r="Q31" i="95"/>
  <c r="Q41" i="95"/>
  <c r="Q51" i="95"/>
  <c r="Q33" i="95"/>
  <c r="Q21" i="95"/>
  <c r="Q49" i="95"/>
  <c r="Q23" i="95"/>
  <c r="Q61" i="95"/>
  <c r="Q52" i="94"/>
  <c r="Q32" i="94"/>
  <c r="Q48" i="94"/>
  <c r="Q44" i="94"/>
  <c r="Q24" i="94"/>
  <c r="Q33" i="94"/>
  <c r="Q42" i="94"/>
  <c r="Q31" i="94"/>
  <c r="Q23" i="94"/>
  <c r="Q45" i="94"/>
  <c r="Q57" i="94"/>
  <c r="Q46" i="94"/>
  <c r="Q53" i="94"/>
  <c r="Q47" i="94"/>
  <c r="Q22" i="94"/>
  <c r="Q37" i="94"/>
  <c r="Q26" i="94"/>
  <c r="Q27" i="94"/>
  <c r="Q49" i="94"/>
  <c r="Q48" i="93"/>
  <c r="Q49" i="93"/>
  <c r="Q50" i="93"/>
  <c r="Q24" i="93"/>
  <c r="Q51" i="93"/>
  <c r="Q53" i="93"/>
  <c r="Q26" i="93"/>
  <c r="Q25" i="93"/>
  <c r="Q52" i="93"/>
  <c r="Q15" i="93"/>
  <c r="Q27" i="93"/>
  <c r="Q41" i="93"/>
  <c r="Q28" i="93"/>
  <c r="Q33" i="93"/>
  <c r="Q29" i="93"/>
  <c r="Q55" i="93"/>
  <c r="Q17" i="93"/>
  <c r="Q30" i="93"/>
  <c r="Q47" i="93"/>
  <c r="Q43" i="93"/>
  <c r="Q52" i="92"/>
  <c r="Q32" i="92"/>
  <c r="Q28" i="92"/>
  <c r="Q44" i="92"/>
  <c r="Q50" i="92"/>
  <c r="Q51" i="92"/>
  <c r="Q31" i="92"/>
  <c r="Q41" i="92"/>
  <c r="Q53" i="92"/>
  <c r="Q42" i="92"/>
  <c r="Q21" i="92"/>
  <c r="Q33" i="92"/>
  <c r="Q43" i="92"/>
  <c r="Q29" i="92"/>
  <c r="Q22" i="92"/>
  <c r="Q49" i="92"/>
  <c r="Q30" i="92"/>
  <c r="Q23" i="92"/>
  <c r="Q13" i="92"/>
  <c r="Q52" i="91"/>
  <c r="Q32" i="91"/>
  <c r="Q48" i="91"/>
  <c r="Q28" i="91"/>
  <c r="Q30" i="91"/>
  <c r="Q50" i="91"/>
  <c r="Q51" i="91"/>
  <c r="Q31" i="91"/>
  <c r="Q53" i="91"/>
  <c r="Q27" i="91"/>
  <c r="Q49" i="91"/>
  <c r="Q29" i="91"/>
  <c r="Q33" i="91"/>
  <c r="Q43" i="91"/>
  <c r="Q52" i="90"/>
  <c r="Q49" i="90"/>
  <c r="Q29" i="90"/>
  <c r="Q48" i="90"/>
  <c r="Q32" i="90"/>
  <c r="Q53" i="90"/>
  <c r="Q33" i="90"/>
  <c r="Q24" i="90"/>
  <c r="Q30" i="90"/>
  <c r="Q31" i="90"/>
  <c r="Q59" i="90"/>
  <c r="Q51" i="90"/>
  <c r="Q50" i="90"/>
  <c r="Q33" i="89"/>
  <c r="Q53" i="89"/>
  <c r="Q30" i="89"/>
  <c r="Q29" i="89"/>
  <c r="Q52" i="89"/>
  <c r="Q24" i="89"/>
  <c r="Q43" i="89"/>
  <c r="Q44" i="89"/>
  <c r="Q28" i="89"/>
  <c r="Q56" i="89"/>
  <c r="Q27" i="89"/>
  <c r="Q20" i="89"/>
  <c r="Q47" i="89"/>
  <c r="Q48" i="89"/>
  <c r="Q51" i="89"/>
  <c r="Q40" i="89"/>
  <c r="O10" i="99"/>
  <c r="O10" i="98"/>
  <c r="O10" i="97"/>
  <c r="Q50" i="87"/>
  <c r="Q52" i="87"/>
  <c r="Q26" i="87"/>
  <c r="Q53" i="87"/>
  <c r="Q51" i="87"/>
  <c r="Q25" i="87"/>
  <c r="Q27" i="87"/>
  <c r="Q29" i="87"/>
  <c r="Q30" i="87"/>
  <c r="Q41" i="87"/>
  <c r="Q18" i="87"/>
  <c r="Q31" i="87"/>
  <c r="Q32" i="87"/>
  <c r="Q49" i="87"/>
  <c r="Q28" i="87"/>
  <c r="Q33" i="87"/>
  <c r="Q57" i="87"/>
  <c r="Q44" i="87"/>
  <c r="O10" i="86"/>
  <c r="Q52" i="86"/>
  <c r="Q50" i="86"/>
  <c r="Q30" i="86"/>
  <c r="Q48" i="86"/>
  <c r="Q28" i="86"/>
  <c r="Q46" i="86"/>
  <c r="Q26" i="86"/>
  <c r="Q47" i="86"/>
  <c r="Q33" i="86"/>
  <c r="Q53" i="86"/>
  <c r="Q25" i="86"/>
  <c r="Q17" i="86"/>
  <c r="Q45" i="86"/>
  <c r="Q27" i="86"/>
  <c r="Q49" i="86"/>
  <c r="Q37" i="86"/>
  <c r="Q47" i="85"/>
  <c r="Q48" i="85"/>
  <c r="Q60" i="85"/>
  <c r="Q32" i="85"/>
  <c r="Q49" i="85"/>
  <c r="Q24" i="85"/>
  <c r="Q52" i="85"/>
  <c r="Q27" i="85"/>
  <c r="Q53" i="85"/>
  <c r="Q28" i="85"/>
  <c r="Q40" i="85"/>
  <c r="Q33" i="85"/>
  <c r="Q41" i="85"/>
  <c r="Q50" i="85"/>
  <c r="Q29" i="85"/>
  <c r="Q51" i="85"/>
  <c r="Q52" i="84"/>
  <c r="O10" i="84"/>
  <c r="Q47" i="84"/>
  <c r="Q33" i="84"/>
  <c r="Q26" i="84"/>
  <c r="Q49" i="84"/>
  <c r="Q27" i="84"/>
  <c r="Q50" i="84"/>
  <c r="Q51" i="84"/>
  <c r="Q29" i="84"/>
  <c r="Q53" i="84"/>
  <c r="Q30" i="84"/>
  <c r="Q31" i="84"/>
  <c r="Q46" i="83"/>
  <c r="Q31" i="83"/>
  <c r="Q61" i="83"/>
  <c r="Q49" i="83"/>
  <c r="Q23" i="83"/>
  <c r="Q50" i="83"/>
  <c r="Q24" i="83"/>
  <c r="Q51" i="83"/>
  <c r="Q52" i="83"/>
  <c r="Q25" i="83"/>
  <c r="Q53" i="83"/>
  <c r="Q48" i="83"/>
  <c r="Q26" i="83"/>
  <c r="Q32" i="83"/>
  <c r="Q33" i="83"/>
  <c r="Q47" i="83"/>
  <c r="Q27" i="83"/>
  <c r="Q28" i="83"/>
  <c r="Q50" i="82"/>
  <c r="Q30" i="82"/>
  <c r="Q29" i="82"/>
  <c r="Q51" i="82"/>
  <c r="Q31" i="82"/>
  <c r="Q52" i="82"/>
  <c r="Q53" i="82"/>
  <c r="Q32" i="82"/>
  <c r="Q33" i="82"/>
  <c r="Q43" i="82"/>
  <c r="Q44" i="82"/>
  <c r="Q23" i="82"/>
  <c r="Q24" i="82"/>
  <c r="Q45" i="82"/>
  <c r="Q25" i="82"/>
  <c r="Q52" i="81"/>
  <c r="Q32" i="81"/>
  <c r="Q48" i="81"/>
  <c r="Q28" i="81"/>
  <c r="Q45" i="81"/>
  <c r="Q33" i="81"/>
  <c r="Q27" i="81"/>
  <c r="Q47" i="81"/>
  <c r="Q29" i="81"/>
  <c r="Q21" i="81"/>
  <c r="Q30" i="81"/>
  <c r="Q49" i="81"/>
  <c r="Q59" i="81"/>
  <c r="Q53" i="81"/>
  <c r="Q31" i="81"/>
  <c r="Q41" i="81"/>
  <c r="Q50" i="81"/>
  <c r="Q23" i="81"/>
  <c r="Q52" i="78"/>
  <c r="Q53" i="78"/>
  <c r="Q49" i="78"/>
  <c r="Q29" i="78"/>
  <c r="Q48" i="78"/>
  <c r="Q28" i="78"/>
  <c r="Q33" i="78"/>
  <c r="Q44" i="78"/>
  <c r="Q24" i="78"/>
  <c r="Q26" i="78"/>
  <c r="Q27" i="78"/>
  <c r="Q46" i="78"/>
  <c r="Q47" i="78"/>
  <c r="Q30" i="78"/>
  <c r="Q31" i="78"/>
  <c r="Q50" i="78"/>
  <c r="Q48" i="77"/>
  <c r="Q49" i="77"/>
  <c r="Q26" i="77"/>
  <c r="Q53" i="77"/>
  <c r="Q50" i="77"/>
  <c r="Q51" i="77"/>
  <c r="Q25" i="77"/>
  <c r="Q52" i="77"/>
  <c r="Q28" i="77"/>
  <c r="Q29" i="77"/>
  <c r="Q30" i="77"/>
  <c r="Q42" i="77"/>
  <c r="Q31" i="77"/>
  <c r="Q32" i="77"/>
  <c r="Q43" i="77"/>
  <c r="Q52" i="76"/>
  <c r="Q27" i="76"/>
  <c r="Q28" i="76"/>
  <c r="Q50" i="76"/>
  <c r="Q51" i="76"/>
  <c r="Q29" i="76"/>
  <c r="Q18" i="76"/>
  <c r="Q30" i="76"/>
  <c r="Q31" i="76"/>
  <c r="Q53" i="76"/>
  <c r="Q32" i="76"/>
  <c r="Q33" i="76"/>
  <c r="Q20" i="76"/>
  <c r="Q26" i="76"/>
  <c r="Q49" i="76"/>
  <c r="Q43" i="76"/>
  <c r="Q52" i="75"/>
  <c r="Q32" i="75"/>
  <c r="Q28" i="75"/>
  <c r="Q44" i="75"/>
  <c r="Q49" i="75"/>
  <c r="Q50" i="75"/>
  <c r="Q31" i="75"/>
  <c r="Q53" i="75"/>
  <c r="Q29" i="75"/>
  <c r="Q33" i="75"/>
  <c r="Q43" i="75"/>
  <c r="Q51" i="75"/>
  <c r="Q30" i="75"/>
  <c r="Q23" i="75"/>
  <c r="Q52" i="74"/>
  <c r="Q48" i="74"/>
  <c r="Q28" i="74"/>
  <c r="Q32" i="74"/>
  <c r="Q26" i="74"/>
  <c r="Q49" i="74"/>
  <c r="Q29" i="74"/>
  <c r="Q50" i="74"/>
  <c r="Q51" i="74"/>
  <c r="Q30" i="74"/>
  <c r="Q31" i="74"/>
  <c r="Q53" i="74"/>
  <c r="Q33" i="74"/>
  <c r="O10" i="87"/>
  <c r="O10" i="77"/>
  <c r="O13" i="38"/>
  <c r="D13" i="39"/>
  <c r="Q53" i="72"/>
  <c r="Q33" i="72"/>
  <c r="Q49" i="72"/>
  <c r="Q29" i="72"/>
  <c r="Q25" i="72"/>
  <c r="Q46" i="72"/>
  <c r="Q58" i="72"/>
  <c r="Q47" i="72"/>
  <c r="Q26" i="72"/>
  <c r="Q32" i="72"/>
  <c r="Q48" i="72"/>
  <c r="Q27" i="72"/>
  <c r="Q28" i="72"/>
  <c r="Q50" i="72"/>
  <c r="Q18" i="72"/>
  <c r="Q51" i="72"/>
  <c r="Q52" i="72"/>
  <c r="Q30" i="71"/>
  <c r="Q31" i="71"/>
  <c r="Q32" i="71"/>
  <c r="Q44" i="71"/>
  <c r="Q20" i="71"/>
  <c r="Q33" i="71"/>
  <c r="Q46" i="71"/>
  <c r="Q53" i="71"/>
  <c r="Q47" i="71"/>
  <c r="Q60" i="71"/>
  <c r="Q29" i="71"/>
  <c r="Q48" i="71"/>
  <c r="Q24" i="71"/>
  <c r="Q49" i="71"/>
  <c r="Q50" i="71"/>
  <c r="Q27" i="70"/>
  <c r="Q28" i="70"/>
  <c r="Q21" i="70"/>
  <c r="Q33" i="70"/>
  <c r="Q44" i="70"/>
  <c r="Q57" i="70"/>
  <c r="Q46" i="70"/>
  <c r="Q24" i="70"/>
  <c r="Q47" i="70"/>
  <c r="Q30" i="70"/>
  <c r="Q25" i="70"/>
  <c r="Q48" i="70"/>
  <c r="Q37" i="70"/>
  <c r="Q49" i="70"/>
  <c r="Q26" i="70"/>
  <c r="Q50" i="70"/>
  <c r="Q52" i="69"/>
  <c r="Q32" i="69"/>
  <c r="Q28" i="69"/>
  <c r="Q26" i="69"/>
  <c r="Q46" i="69"/>
  <c r="Q49" i="69"/>
  <c r="Q29" i="69"/>
  <c r="Q50" i="69"/>
  <c r="Q30" i="69"/>
  <c r="Q53" i="69"/>
  <c r="Q33" i="69"/>
  <c r="Q13" i="69"/>
  <c r="Q53" i="68"/>
  <c r="Q27" i="68"/>
  <c r="Q40" i="68"/>
  <c r="Q50" i="68"/>
  <c r="Q28" i="68"/>
  <c r="Q29" i="68"/>
  <c r="Q30" i="68"/>
  <c r="Q51" i="68"/>
  <c r="Q31" i="68"/>
  <c r="Q43" i="68"/>
  <c r="Q32" i="68"/>
  <c r="Q33" i="68"/>
  <c r="Q52" i="68"/>
  <c r="Q45" i="68"/>
  <c r="Q19" i="68"/>
  <c r="Q59" i="68"/>
  <c r="Q50" i="67"/>
  <c r="Q26" i="67"/>
  <c r="Q51" i="67"/>
  <c r="Q52" i="67"/>
  <c r="Q53" i="67"/>
  <c r="Q28" i="67"/>
  <c r="Q29" i="67"/>
  <c r="Q30" i="67"/>
  <c r="Q31" i="67"/>
  <c r="Q49" i="67"/>
  <c r="Q32" i="67"/>
  <c r="Q33" i="67"/>
  <c r="Q53" i="66"/>
  <c r="Q33" i="66"/>
  <c r="Q49" i="66"/>
  <c r="Q29" i="66"/>
  <c r="Q25" i="66"/>
  <c r="Q47" i="66"/>
  <c r="Q27" i="66"/>
  <c r="Q48" i="66"/>
  <c r="Q51" i="66"/>
  <c r="Q31" i="66"/>
  <c r="Q52" i="66"/>
  <c r="Q32" i="66"/>
  <c r="Q55" i="66"/>
  <c r="Q35" i="66"/>
  <c r="Q15" i="66"/>
  <c r="Q46" i="66"/>
  <c r="Q28" i="65"/>
  <c r="Q30" i="65"/>
  <c r="Q53" i="65"/>
  <c r="Q32" i="65"/>
  <c r="Q33" i="65"/>
  <c r="Q44" i="65"/>
  <c r="Q46" i="65"/>
  <c r="Q47" i="65"/>
  <c r="Q48" i="65"/>
  <c r="Q49" i="65"/>
  <c r="Q26" i="65"/>
  <c r="Q50" i="65"/>
  <c r="Q50" i="64"/>
  <c r="Q30" i="64"/>
  <c r="Q26" i="64"/>
  <c r="Q24" i="64"/>
  <c r="Q35" i="64"/>
  <c r="Q48" i="64"/>
  <c r="Q27" i="64"/>
  <c r="Q49" i="64"/>
  <c r="Q28" i="64"/>
  <c r="Q29" i="64"/>
  <c r="Q52" i="64"/>
  <c r="Q53" i="64"/>
  <c r="Q32" i="64"/>
  <c r="Q33" i="64"/>
  <c r="Q30" i="63"/>
  <c r="Q21" i="63"/>
  <c r="Q33" i="63"/>
  <c r="Q35" i="63"/>
  <c r="Q47" i="63"/>
  <c r="Q48" i="63"/>
  <c r="Q49" i="63"/>
  <c r="Q61" i="63"/>
  <c r="Q15" i="63"/>
  <c r="Q50" i="63"/>
  <c r="Q32" i="63"/>
  <c r="Q27" i="63"/>
  <c r="Q51" i="63"/>
  <c r="Q52" i="63"/>
  <c r="Q61" i="62"/>
  <c r="Q41" i="62"/>
  <c r="Q21" i="62"/>
  <c r="Q53" i="62"/>
  <c r="Q33" i="62"/>
  <c r="Q50" i="62"/>
  <c r="Q30" i="62"/>
  <c r="Q49" i="62"/>
  <c r="Q29" i="62"/>
  <c r="Q48" i="62"/>
  <c r="Q28" i="62"/>
  <c r="Q47" i="62"/>
  <c r="Q32" i="62"/>
  <c r="Q52" i="62"/>
  <c r="O10" i="71"/>
  <c r="O10" i="70"/>
  <c r="O10" i="68"/>
  <c r="O10" i="63"/>
  <c r="Q51" i="61"/>
  <c r="Q52" i="61"/>
  <c r="Q53" i="61"/>
  <c r="Q30" i="61"/>
  <c r="Q31" i="61"/>
  <c r="Q32" i="61"/>
  <c r="Q33" i="61"/>
  <c r="Q46" i="61"/>
  <c r="Q33" i="60"/>
  <c r="Q51" i="60"/>
  <c r="Q52" i="60"/>
  <c r="Q53" i="60"/>
  <c r="Q27" i="60"/>
  <c r="Q49" i="60"/>
  <c r="Q50" i="60"/>
  <c r="Q28" i="60"/>
  <c r="Q26" i="60"/>
  <c r="Q30" i="60"/>
  <c r="Q31" i="60"/>
  <c r="Q33" i="59"/>
  <c r="Q52" i="59"/>
  <c r="Q53" i="59"/>
  <c r="Q32" i="58"/>
  <c r="Q30" i="58"/>
  <c r="Q43" i="58"/>
  <c r="Q31" i="58"/>
  <c r="Q33" i="58"/>
  <c r="Q48" i="58"/>
  <c r="Q50" i="58"/>
  <c r="Q23" i="58"/>
  <c r="Q51" i="58"/>
  <c r="Q61" i="57"/>
  <c r="Q29" i="57"/>
  <c r="Q30" i="57"/>
  <c r="Q47" i="57"/>
  <c r="Q20" i="57"/>
  <c r="Q48" i="57"/>
  <c r="Q46" i="57"/>
  <c r="Q49" i="57"/>
  <c r="Q21" i="57"/>
  <c r="Q50" i="57"/>
  <c r="Q47" i="56"/>
  <c r="Q48" i="56"/>
  <c r="Q49" i="56"/>
  <c r="Q53" i="56"/>
  <c r="Q28" i="56"/>
  <c r="Q26" i="56"/>
  <c r="Q27" i="56"/>
  <c r="Q29" i="56"/>
  <c r="Q41" i="56"/>
  <c r="Q30" i="56"/>
  <c r="Q19" i="56"/>
  <c r="Q32" i="56"/>
  <c r="Q33" i="56"/>
  <c r="Q52" i="55"/>
  <c r="Q32" i="55"/>
  <c r="Q33" i="54"/>
  <c r="Q41" i="54"/>
  <c r="Q28" i="54"/>
  <c r="Q29" i="54"/>
  <c r="Q50" i="54"/>
  <c r="Q30" i="54"/>
  <c r="Q49" i="54"/>
  <c r="Q30" i="53"/>
  <c r="Q53" i="53"/>
  <c r="Q19" i="53"/>
  <c r="Q31" i="53"/>
  <c r="Q29" i="53"/>
  <c r="Q20" i="53"/>
  <c r="Q32" i="53"/>
  <c r="Q59" i="53"/>
  <c r="Q47" i="53"/>
  <c r="Q48" i="53"/>
  <c r="Q60" i="53"/>
  <c r="Q33" i="53"/>
  <c r="Q49" i="53"/>
  <c r="Q31" i="52"/>
  <c r="Q30" i="52"/>
  <c r="Q32" i="52"/>
  <c r="Q47" i="52"/>
  <c r="Q61" i="52"/>
  <c r="Q49" i="52"/>
  <c r="Q21" i="52"/>
  <c r="Q50" i="52"/>
  <c r="Q51" i="52"/>
  <c r="Q52" i="52"/>
  <c r="Q29" i="52"/>
  <c r="Q48" i="52"/>
  <c r="Q33" i="51"/>
  <c r="Q53" i="51"/>
  <c r="Q30" i="51"/>
  <c r="Q32" i="51"/>
  <c r="Q29" i="51"/>
  <c r="Q47" i="51"/>
  <c r="Q48" i="51"/>
  <c r="Q49" i="51"/>
  <c r="Q50" i="51"/>
  <c r="Q33" i="46"/>
  <c r="Q49" i="46"/>
  <c r="Q50" i="46"/>
  <c r="Q51" i="46"/>
  <c r="Q27" i="46"/>
  <c r="Q52" i="46"/>
  <c r="Q28" i="46"/>
  <c r="Q53" i="46"/>
  <c r="Q29" i="46"/>
  <c r="Q41" i="46"/>
  <c r="Q30" i="46"/>
  <c r="Q31" i="46"/>
  <c r="D50" i="45"/>
  <c r="O50" i="45" s="1"/>
  <c r="O50" i="44"/>
  <c r="D29" i="45"/>
  <c r="O29" i="45" s="1"/>
  <c r="O29" i="44"/>
  <c r="D28" i="45"/>
  <c r="O28" i="45" s="1"/>
  <c r="O28" i="44"/>
  <c r="D30" i="45"/>
  <c r="O30" i="45" s="1"/>
  <c r="O30" i="44"/>
  <c r="D44" i="45"/>
  <c r="O44" i="45" s="1"/>
  <c r="O44" i="44"/>
  <c r="D24" i="45"/>
  <c r="O24" i="45" s="1"/>
  <c r="O24" i="44"/>
  <c r="O43" i="44"/>
  <c r="D43" i="45"/>
  <c r="O43" i="45" s="1"/>
  <c r="D23" i="45"/>
  <c r="O23" i="45" s="1"/>
  <c r="O23" i="44"/>
  <c r="D33" i="45"/>
  <c r="O33" i="45" s="1"/>
  <c r="O33" i="44"/>
  <c r="O46" i="44"/>
  <c r="D46" i="45"/>
  <c r="O46" i="45" s="1"/>
  <c r="D45" i="45"/>
  <c r="O45" i="45" s="1"/>
  <c r="O45" i="44"/>
  <c r="O56" i="44"/>
  <c r="D56" i="45"/>
  <c r="O56" i="45" s="1"/>
  <c r="O36" i="44"/>
  <c r="D36" i="45"/>
  <c r="O36" i="45" s="1"/>
  <c r="D31" i="45"/>
  <c r="O31" i="45" s="1"/>
  <c r="O31" i="44"/>
  <c r="O62" i="44"/>
  <c r="D21" i="45"/>
  <c r="O21" i="45" s="1"/>
  <c r="O33" i="43"/>
  <c r="O24" i="43"/>
  <c r="O40" i="44"/>
  <c r="O61" i="44"/>
  <c r="D42" i="45"/>
  <c r="O42" i="45" s="1"/>
  <c r="O41" i="44"/>
  <c r="D53" i="44"/>
  <c r="D53" i="45" s="1"/>
  <c r="O53" i="45" s="1"/>
  <c r="D52" i="44"/>
  <c r="D32" i="44"/>
  <c r="D39" i="45"/>
  <c r="O39" i="45" s="1"/>
  <c r="O44" i="43"/>
  <c r="O37" i="44"/>
  <c r="D51" i="44"/>
  <c r="O46" i="43"/>
  <c r="D49" i="44"/>
  <c r="D48" i="44"/>
  <c r="D59" i="45"/>
  <c r="O59" i="45" s="1"/>
  <c r="O57" i="44"/>
  <c r="D26" i="44"/>
  <c r="O55" i="44"/>
  <c r="O50" i="43"/>
  <c r="D25" i="44"/>
  <c r="G46" i="45"/>
  <c r="Q46" i="44"/>
  <c r="G26" i="45"/>
  <c r="Q26" i="44"/>
  <c r="G57" i="45"/>
  <c r="G16" i="45"/>
  <c r="Q39" i="44"/>
  <c r="Q36" i="44"/>
  <c r="Q54" i="45"/>
  <c r="Q34" i="45"/>
  <c r="Q62" i="45"/>
  <c r="G38" i="45"/>
  <c r="Q38" i="45" s="1"/>
  <c r="Q62" i="44"/>
  <c r="Q36" i="45"/>
  <c r="G42" i="45"/>
  <c r="Q42" i="45" s="1"/>
  <c r="Q52" i="43"/>
  <c r="Q32" i="43"/>
  <c r="Q58" i="44"/>
  <c r="Q20" i="44"/>
  <c r="Q30" i="43"/>
  <c r="Q59" i="44"/>
  <c r="Q35" i="45"/>
  <c r="Q55" i="45"/>
  <c r="Q18" i="44"/>
  <c r="Q28" i="43"/>
  <c r="Q22" i="44"/>
  <c r="Q17" i="44"/>
  <c r="Q15" i="45"/>
  <c r="Q48" i="44"/>
  <c r="P48" i="45"/>
  <c r="Q49" i="44"/>
  <c r="P49" i="45"/>
  <c r="P45" i="45"/>
  <c r="Q45" i="44"/>
  <c r="Q25" i="44"/>
  <c r="P25" i="45"/>
  <c r="Q25" i="45" s="1"/>
  <c r="Q61" i="44"/>
  <c r="P61" i="45"/>
  <c r="Q56" i="44"/>
  <c r="P56" i="45"/>
  <c r="Q56" i="45" s="1"/>
  <c r="P39" i="45"/>
  <c r="Q39" i="45" s="1"/>
  <c r="Q23" i="44"/>
  <c r="P37" i="45"/>
  <c r="Q37" i="45" s="1"/>
  <c r="P59" i="45"/>
  <c r="Q59" i="45" s="1"/>
  <c r="Q43" i="44"/>
  <c r="P58" i="45"/>
  <c r="Q58" i="45" s="1"/>
  <c r="Q47" i="43"/>
  <c r="Q48" i="43"/>
  <c r="Q31" i="44"/>
  <c r="Q50" i="43"/>
  <c r="Q60" i="44"/>
  <c r="P52" i="44"/>
  <c r="P32" i="44"/>
  <c r="Q27" i="43"/>
  <c r="P20" i="45"/>
  <c r="P30" i="44"/>
  <c r="P30" i="45" s="1"/>
  <c r="Q19" i="44"/>
  <c r="P18" i="45"/>
  <c r="P28" i="44"/>
  <c r="P28" i="45" s="1"/>
  <c r="P17" i="45"/>
  <c r="Q51" i="44"/>
  <c r="Q18" i="45"/>
  <c r="Q21" i="45"/>
  <c r="Q19" i="45"/>
  <c r="Q57" i="45"/>
  <c r="Q17" i="45"/>
  <c r="Q47" i="45"/>
  <c r="Q16" i="45"/>
  <c r="Q45" i="45"/>
  <c r="Q47" i="44"/>
  <c r="Q27" i="44"/>
  <c r="Q29" i="44"/>
  <c r="Q41" i="44"/>
  <c r="Q53" i="44"/>
  <c r="Q61" i="45"/>
  <c r="Q41" i="45"/>
  <c r="Q21" i="44"/>
  <c r="Q33" i="44"/>
  <c r="Q50" i="44"/>
  <c r="Q30" i="44"/>
  <c r="Q22" i="45"/>
  <c r="Q29" i="45"/>
  <c r="Q46" i="45"/>
  <c r="Q31" i="45"/>
  <c r="Q51" i="45"/>
  <c r="Q24" i="45"/>
  <c r="Q26" i="45"/>
  <c r="Q48" i="45"/>
  <c r="Q27" i="45"/>
  <c r="Q49" i="45"/>
  <c r="Q28" i="45"/>
  <c r="Q44" i="45"/>
  <c r="Q33" i="42"/>
  <c r="Q32" i="42"/>
  <c r="Q52" i="42"/>
  <c r="Q52" i="41"/>
  <c r="Q22" i="41"/>
  <c r="Q50" i="41"/>
  <c r="Q28" i="41"/>
  <c r="Q30" i="41"/>
  <c r="Q32" i="41"/>
  <c r="Q45" i="41"/>
  <c r="Q47" i="41"/>
  <c r="Q61" i="41"/>
  <c r="Q61" i="40"/>
  <c r="Q41" i="40"/>
  <c r="Q21" i="40"/>
  <c r="Q49" i="40"/>
  <c r="Q30" i="40"/>
  <c r="Q48" i="40"/>
  <c r="Q50" i="40"/>
  <c r="Q52" i="40"/>
  <c r="Q27" i="40"/>
  <c r="Q53" i="40"/>
  <c r="Q28" i="40"/>
  <c r="Q29" i="40"/>
  <c r="Q33" i="39"/>
  <c r="Q46" i="39"/>
  <c r="Q18" i="39"/>
  <c r="Q47" i="39"/>
  <c r="Q53" i="39"/>
  <c r="Q38" i="39"/>
  <c r="Q25" i="39"/>
  <c r="Q26" i="39"/>
  <c r="Q50" i="39"/>
  <c r="Q27" i="39"/>
  <c r="Q28" i="39"/>
  <c r="Q58" i="39"/>
  <c r="Q30" i="39"/>
  <c r="Q47" i="38"/>
  <c r="Q48" i="38"/>
  <c r="Q21" i="38"/>
  <c r="Q51" i="38"/>
  <c r="Q30" i="38"/>
  <c r="Q52" i="38"/>
  <c r="Q50" i="38"/>
  <c r="Q41" i="38"/>
  <c r="Q27" i="38"/>
  <c r="Q28" i="38"/>
  <c r="Q53" i="37"/>
  <c r="Q33" i="37"/>
  <c r="Q46" i="37"/>
  <c r="Q26" i="37"/>
  <c r="Q29" i="37"/>
  <c r="Q48" i="37"/>
  <c r="Q47" i="37"/>
  <c r="Q30" i="37"/>
  <c r="Q49" i="37"/>
  <c r="Q50" i="37"/>
  <c r="Q13" i="44"/>
  <c r="Q13" i="53"/>
  <c r="Q13" i="61"/>
  <c r="Q13" i="58"/>
  <c r="Q13" i="39"/>
  <c r="O13" i="36"/>
  <c r="L10" i="37"/>
  <c r="Q53" i="36"/>
  <c r="Q33" i="36"/>
  <c r="Q50" i="36"/>
  <c r="Q30" i="36"/>
  <c r="Q13" i="36"/>
  <c r="Q13" i="59"/>
  <c r="L10" i="61"/>
  <c r="O10" i="61"/>
  <c r="Q35" i="60"/>
  <c r="Q23" i="60"/>
  <c r="Q25" i="60"/>
  <c r="Q14" i="60"/>
  <c r="Q29" i="60"/>
  <c r="L10" i="60"/>
  <c r="Q19" i="60"/>
  <c r="O10" i="60"/>
  <c r="Q14" i="59"/>
  <c r="Q24" i="59"/>
  <c r="Q34" i="59"/>
  <c r="Q44" i="59"/>
  <c r="Q54" i="59"/>
  <c r="Q15" i="59"/>
  <c r="Q25" i="59"/>
  <c r="Q35" i="59"/>
  <c r="Q45" i="59"/>
  <c r="Q55" i="59"/>
  <c r="Q16" i="59"/>
  <c r="Q26" i="59"/>
  <c r="Q36" i="59"/>
  <c r="Q46" i="59"/>
  <c r="Q56" i="59"/>
  <c r="Q49" i="58"/>
  <c r="Q17" i="58"/>
  <c r="Q26" i="58"/>
  <c r="Q35" i="58"/>
  <c r="Q25" i="58"/>
  <c r="Q34" i="58"/>
  <c r="Q53" i="58"/>
  <c r="Q37" i="58"/>
  <c r="Q46" i="58"/>
  <c r="Q55" i="58"/>
  <c r="L10" i="58"/>
  <c r="Q45" i="58"/>
  <c r="Q29" i="58"/>
  <c r="Q47" i="58"/>
  <c r="Q54" i="58"/>
  <c r="Q19" i="58"/>
  <c r="O10" i="58"/>
  <c r="Q39" i="58"/>
  <c r="Q19" i="57"/>
  <c r="Q28" i="57"/>
  <c r="Q14" i="57"/>
  <c r="Q23" i="57"/>
  <c r="Q59" i="57"/>
  <c r="Q15" i="57"/>
  <c r="Q24" i="57"/>
  <c r="Q43" i="57"/>
  <c r="Q26" i="57"/>
  <c r="Q35" i="57"/>
  <c r="Q44" i="57"/>
  <c r="Q34" i="57"/>
  <c r="Q18" i="57"/>
  <c r="Q36" i="57"/>
  <c r="Q54" i="57"/>
  <c r="Q24" i="56"/>
  <c r="Q36" i="56"/>
  <c r="Q45" i="56"/>
  <c r="Q54" i="56"/>
  <c r="Q37" i="56"/>
  <c r="Q46" i="56"/>
  <c r="Q56" i="56"/>
  <c r="Q44" i="56"/>
  <c r="Q13" i="56"/>
  <c r="Q40" i="56"/>
  <c r="Q14" i="56"/>
  <c r="Q50" i="56"/>
  <c r="L10" i="55"/>
  <c r="Q13" i="55"/>
  <c r="Q23" i="55"/>
  <c r="Q33" i="55"/>
  <c r="Q43" i="55"/>
  <c r="Q53" i="55"/>
  <c r="Q24" i="55"/>
  <c r="Q44" i="55"/>
  <c r="Q15" i="55"/>
  <c r="Q25" i="55"/>
  <c r="Q35" i="55"/>
  <c r="Q45" i="55"/>
  <c r="Q55" i="55"/>
  <c r="Q34" i="55"/>
  <c r="Q54" i="55"/>
  <c r="Q16" i="55"/>
  <c r="Q26" i="55"/>
  <c r="Q36" i="55"/>
  <c r="Q46" i="55"/>
  <c r="Q56" i="55"/>
  <c r="Q14" i="55"/>
  <c r="Q17" i="55"/>
  <c r="Q27" i="55"/>
  <c r="Q37" i="55"/>
  <c r="Q47" i="55"/>
  <c r="Q57" i="55"/>
  <c r="Q14" i="54"/>
  <c r="Q53" i="54"/>
  <c r="Q35" i="54"/>
  <c r="Q27" i="54"/>
  <c r="Q26" i="54"/>
  <c r="Q45" i="54"/>
  <c r="Q54" i="54"/>
  <c r="Q37" i="54"/>
  <c r="Q46" i="54"/>
  <c r="Q55" i="54"/>
  <c r="L10" i="54"/>
  <c r="Q47" i="54"/>
  <c r="Q25" i="54"/>
  <c r="O10" i="54"/>
  <c r="Q57" i="54"/>
  <c r="Q34" i="54"/>
  <c r="Q13" i="54"/>
  <c r="Q14" i="53"/>
  <c r="Q24" i="53"/>
  <c r="Q34" i="53"/>
  <c r="Q44" i="53"/>
  <c r="Q54" i="53"/>
  <c r="Q15" i="53"/>
  <c r="Q25" i="53"/>
  <c r="Q55" i="53"/>
  <c r="Q35" i="53"/>
  <c r="Q45" i="53"/>
  <c r="Q16" i="53"/>
  <c r="Q26" i="53"/>
  <c r="Q36" i="53"/>
  <c r="Q46" i="53"/>
  <c r="Q56" i="53"/>
  <c r="Q23" i="52"/>
  <c r="Q43" i="52"/>
  <c r="Q14" i="52"/>
  <c r="Q24" i="52"/>
  <c r="Q34" i="52"/>
  <c r="Q44" i="52"/>
  <c r="Q54" i="52"/>
  <c r="Q13" i="52"/>
  <c r="Q33" i="52"/>
  <c r="Q53" i="52"/>
  <c r="Q15" i="52"/>
  <c r="Q25" i="52"/>
  <c r="Q35" i="52"/>
  <c r="Q45" i="52"/>
  <c r="Q55" i="52"/>
  <c r="Q26" i="52"/>
  <c r="Q56" i="52"/>
  <c r="Q46" i="52"/>
  <c r="Q16" i="52"/>
  <c r="Q36" i="52"/>
  <c r="Q14" i="51"/>
  <c r="Q15" i="51"/>
  <c r="Q34" i="51"/>
  <c r="Q43" i="51"/>
  <c r="Q24" i="51"/>
  <c r="Q35" i="51"/>
  <c r="Q44" i="51"/>
  <c r="Q54" i="51"/>
  <c r="Q19" i="51"/>
  <c r="Q55" i="51"/>
  <c r="L10" i="51"/>
  <c r="Q20" i="51"/>
  <c r="Q35" i="46"/>
  <c r="Q44" i="46"/>
  <c r="L10" i="46"/>
  <c r="Q55" i="46"/>
  <c r="Q38" i="46"/>
  <c r="Q39" i="46"/>
  <c r="Q48" i="46"/>
  <c r="Q58" i="46"/>
  <c r="Q14" i="46"/>
  <c r="Q15" i="46"/>
  <c r="Q24" i="46"/>
  <c r="Q54" i="46"/>
  <c r="Q34" i="46"/>
  <c r="Q20" i="45"/>
  <c r="Q30" i="45"/>
  <c r="Q40" i="45"/>
  <c r="Q50" i="45"/>
  <c r="Q60" i="45"/>
  <c r="O10" i="45"/>
  <c r="Q13" i="45"/>
  <c r="Q23" i="45"/>
  <c r="Q33" i="45"/>
  <c r="Q43" i="45"/>
  <c r="Q53" i="45"/>
  <c r="Q14" i="44"/>
  <c r="Q24" i="44"/>
  <c r="Q34" i="44"/>
  <c r="Q44" i="44"/>
  <c r="Q54" i="44"/>
  <c r="L10" i="44"/>
  <c r="O10" i="44"/>
  <c r="Q14" i="43"/>
  <c r="Q24" i="43"/>
  <c r="Q44" i="43"/>
  <c r="Q15" i="43"/>
  <c r="Q25" i="43"/>
  <c r="Q35" i="43"/>
  <c r="Q45" i="43"/>
  <c r="Q55" i="43"/>
  <c r="Q13" i="43"/>
  <c r="Q16" i="43"/>
  <c r="Q26" i="43"/>
  <c r="Q36" i="43"/>
  <c r="Q46" i="43"/>
  <c r="Q56" i="43"/>
  <c r="Q33" i="43"/>
  <c r="Q43" i="43"/>
  <c r="Q53" i="43"/>
  <c r="Q54" i="43"/>
  <c r="Q19" i="43"/>
  <c r="Q29" i="43"/>
  <c r="Q39" i="43"/>
  <c r="Q59" i="43"/>
  <c r="Q34" i="43"/>
  <c r="Q49" i="43"/>
  <c r="O10" i="42"/>
  <c r="Q34" i="42"/>
  <c r="Q43" i="42"/>
  <c r="Q26" i="42"/>
  <c r="Q35" i="42"/>
  <c r="Q44" i="42"/>
  <c r="Q24" i="42"/>
  <c r="Q54" i="42"/>
  <c r="Q46" i="42"/>
  <c r="Q55" i="42"/>
  <c r="L10" i="42"/>
  <c r="Q38" i="42"/>
  <c r="Q56" i="42"/>
  <c r="Q39" i="42"/>
  <c r="Q48" i="42"/>
  <c r="Q23" i="42"/>
  <c r="Q13" i="42"/>
  <c r="Q34" i="41"/>
  <c r="Q14" i="41"/>
  <c r="Q24" i="41"/>
  <c r="Q44" i="41"/>
  <c r="Q54" i="41"/>
  <c r="Q19" i="41"/>
  <c r="Q29" i="41"/>
  <c r="Q39" i="41"/>
  <c r="Q49" i="41"/>
  <c r="Q59" i="41"/>
  <c r="Q21" i="41"/>
  <c r="Q31" i="41"/>
  <c r="Q41" i="41"/>
  <c r="O10" i="41"/>
  <c r="Q13" i="41"/>
  <c r="Q23" i="41"/>
  <c r="Q33" i="41"/>
  <c r="Q43" i="41"/>
  <c r="Q53" i="41"/>
  <c r="Q26" i="40"/>
  <c r="Q35" i="40"/>
  <c r="Q44" i="40"/>
  <c r="Q24" i="40"/>
  <c r="Q36" i="40"/>
  <c r="Q54" i="40"/>
  <c r="L10" i="40"/>
  <c r="Q46" i="40"/>
  <c r="Q55" i="40"/>
  <c r="Q47" i="40"/>
  <c r="Q56" i="40"/>
  <c r="Q34" i="40"/>
  <c r="O10" i="40"/>
  <c r="Q14" i="39"/>
  <c r="Q24" i="39"/>
  <c r="Q34" i="39"/>
  <c r="Q44" i="39"/>
  <c r="Q54" i="39"/>
  <c r="Q19" i="39"/>
  <c r="Q29" i="39"/>
  <c r="Q39" i="39"/>
  <c r="Q49" i="39"/>
  <c r="Q59" i="39"/>
  <c r="O10" i="39"/>
  <c r="L10" i="38"/>
  <c r="Q24" i="38"/>
  <c r="Q44" i="38"/>
  <c r="Q54" i="38"/>
  <c r="Q34" i="38"/>
  <c r="Q15" i="38"/>
  <c r="Q25" i="38"/>
  <c r="Q35" i="38"/>
  <c r="Q45" i="38"/>
  <c r="Q55" i="38"/>
  <c r="Q16" i="38"/>
  <c r="Q26" i="38"/>
  <c r="Q36" i="38"/>
  <c r="Q46" i="38"/>
  <c r="Q56" i="38"/>
  <c r="Q14" i="38"/>
  <c r="Q13" i="38"/>
  <c r="Q33" i="38"/>
  <c r="Q53" i="38"/>
  <c r="Q19" i="38"/>
  <c r="Q29" i="38"/>
  <c r="Q39" i="38"/>
  <c r="Q49" i="38"/>
  <c r="Q59" i="38"/>
  <c r="Q23" i="38"/>
  <c r="Q43" i="38"/>
  <c r="Q34" i="37"/>
  <c r="O10" i="37"/>
  <c r="Q14" i="37"/>
  <c r="Q54" i="37"/>
  <c r="Q15" i="37"/>
  <c r="Q25" i="37"/>
  <c r="Q35" i="37"/>
  <c r="Q45" i="37"/>
  <c r="Q55" i="37"/>
  <c r="Q24" i="37"/>
  <c r="Q44" i="37"/>
  <c r="Q15" i="36"/>
  <c r="Q25" i="36"/>
  <c r="Q35" i="36"/>
  <c r="Q44" i="36"/>
  <c r="Q45" i="36"/>
  <c r="Q55" i="36"/>
  <c r="Q54" i="36"/>
  <c r="Q16" i="36"/>
  <c r="Q26" i="36"/>
  <c r="Q36" i="36"/>
  <c r="Q18" i="36"/>
  <c r="Q38" i="36"/>
  <c r="Q48" i="36"/>
  <c r="Q19" i="36"/>
  <c r="Q29" i="36"/>
  <c r="Q39" i="36"/>
  <c r="Q28" i="36"/>
  <c r="Q58" i="36"/>
  <c r="Q49" i="36"/>
  <c r="Q59" i="36"/>
  <c r="O10" i="59"/>
  <c r="O10" i="56"/>
  <c r="O10" i="55"/>
  <c r="O10" i="53"/>
  <c r="O10" i="52"/>
  <c r="O10" i="51"/>
  <c r="Q13" i="33"/>
  <c r="O10" i="33"/>
  <c r="O10" i="32"/>
  <c r="O10" i="7"/>
  <c r="O13" i="33"/>
  <c r="O14" i="33"/>
  <c r="O13" i="37"/>
  <c r="D13" i="40" l="1"/>
  <c r="O13" i="39"/>
  <c r="O53" i="44"/>
  <c r="D32" i="45"/>
  <c r="O32" i="45" s="1"/>
  <c r="O32" i="44"/>
  <c r="D48" i="45"/>
  <c r="O48" i="45" s="1"/>
  <c r="O48" i="44"/>
  <c r="D26" i="45"/>
  <c r="O26" i="45" s="1"/>
  <c r="O26" i="44"/>
  <c r="D49" i="45"/>
  <c r="O49" i="45" s="1"/>
  <c r="O49" i="44"/>
  <c r="D52" i="45"/>
  <c r="O52" i="45" s="1"/>
  <c r="O52" i="44"/>
  <c r="D25" i="45"/>
  <c r="O25" i="45" s="1"/>
  <c r="O25" i="44"/>
  <c r="D51" i="45"/>
  <c r="O51" i="45" s="1"/>
  <c r="O51" i="44"/>
  <c r="Q28" i="44"/>
  <c r="P32" i="45"/>
  <c r="Q32" i="45" s="1"/>
  <c r="Q32" i="44"/>
  <c r="P52" i="45"/>
  <c r="Q52" i="45" s="1"/>
  <c r="Q52" i="44"/>
  <c r="O13" i="40" l="1"/>
  <c r="D13" i="41"/>
  <c r="D13" i="42" l="1"/>
  <c r="O13" i="41"/>
  <c r="D13" i="43" l="1"/>
  <c r="O13" i="42"/>
  <c r="O13" i="43" l="1"/>
  <c r="D13" i="44"/>
  <c r="D13" i="45" l="1"/>
  <c r="D13" i="46" s="1"/>
  <c r="O13" i="44"/>
  <c r="O13" i="46" l="1"/>
  <c r="D13" i="51"/>
  <c r="O13" i="45"/>
  <c r="O13" i="51" l="1"/>
  <c r="D13" i="52"/>
  <c r="O13" i="52" l="1"/>
  <c r="D13" i="53"/>
  <c r="O13" i="53" l="1"/>
  <c r="D13" i="54"/>
  <c r="O13" i="54" l="1"/>
  <c r="D13" i="55"/>
  <c r="D13" i="56" l="1"/>
  <c r="O13" i="55"/>
  <c r="O13" i="56" l="1"/>
  <c r="D13" i="57"/>
  <c r="O13" i="57" l="1"/>
  <c r="D13" i="58"/>
  <c r="O13" i="58" l="1"/>
  <c r="D13" i="59"/>
  <c r="D13" i="60" l="1"/>
  <c r="O13" i="59"/>
  <c r="O13" i="85" l="1"/>
  <c r="O13" i="78"/>
  <c r="O13" i="87"/>
  <c r="O13" i="76"/>
  <c r="O13" i="82"/>
  <c r="O13" i="83"/>
  <c r="O13" i="86"/>
  <c r="O13" i="84"/>
  <c r="O13" i="81"/>
  <c r="O13" i="74"/>
  <c r="O13" i="77"/>
  <c r="O13" i="75"/>
  <c r="D13" i="61"/>
  <c r="O13" i="60"/>
  <c r="D13" i="62" l="1"/>
  <c r="O13" i="61"/>
  <c r="O13" i="62" l="1"/>
  <c r="D13" i="63"/>
  <c r="O13" i="63" l="1"/>
  <c r="D13" i="64"/>
  <c r="O13" i="64" l="1"/>
  <c r="D13" i="65"/>
  <c r="D13" i="66" l="1"/>
  <c r="O13" i="65"/>
  <c r="O13" i="66" l="1"/>
  <c r="D13" i="67"/>
  <c r="O13" i="67" l="1"/>
  <c r="D13" i="68"/>
  <c r="D13" i="69" l="1"/>
  <c r="O13" i="68"/>
  <c r="D13" i="70" l="1"/>
  <c r="O13" i="69"/>
  <c r="O13" i="70" l="1"/>
  <c r="D13" i="71"/>
  <c r="O13" i="71" l="1"/>
  <c r="D13" i="72"/>
  <c r="O13" i="72" s="1"/>
  <c r="O13" i="73"/>
  <c r="Q13" i="96"/>
  <c r="O10" i="96"/>
  <c r="O13" i="115"/>
</calcChain>
</file>

<file path=xl/sharedStrings.xml><?xml version="1.0" encoding="utf-8"?>
<sst xmlns="http://schemas.openxmlformats.org/spreadsheetml/2006/main" count="1896" uniqueCount="40">
  <si>
    <t>Income Type</t>
  </si>
  <si>
    <t>Amount</t>
  </si>
  <si>
    <t>Amount Left</t>
  </si>
  <si>
    <t>Job 1</t>
  </si>
  <si>
    <t>Side Work</t>
  </si>
  <si>
    <t>Bonus</t>
  </si>
  <si>
    <t>Subscriptions</t>
  </si>
  <si>
    <t>Rent</t>
  </si>
  <si>
    <t>Food</t>
  </si>
  <si>
    <t>Gym</t>
  </si>
  <si>
    <t>Income</t>
  </si>
  <si>
    <t>Saving Goals Type</t>
  </si>
  <si>
    <t xml:space="preserve"> </t>
  </si>
  <si>
    <t>Expenses</t>
  </si>
  <si>
    <t>Expenses Type</t>
  </si>
  <si>
    <t xml:space="preserve">Expendable </t>
  </si>
  <si>
    <t>Amount Spent</t>
  </si>
  <si>
    <t>Total Goal</t>
  </si>
  <si>
    <t>Saving Type</t>
  </si>
  <si>
    <t>Saving Management</t>
  </si>
  <si>
    <t>House Deposit Pot</t>
  </si>
  <si>
    <t>Spare Pot</t>
  </si>
  <si>
    <t>Amount Saved</t>
  </si>
  <si>
    <t>Current Amount</t>
  </si>
  <si>
    <t>Percent Saved</t>
  </si>
  <si>
    <t>Saving Progress</t>
  </si>
  <si>
    <t>OUTPUT</t>
  </si>
  <si>
    <t xml:space="preserve">     </t>
  </si>
  <si>
    <t xml:space="preserve">This sheet  allows you to keep an account of your Income &amp; Expenses, Manage your Saving Goals and have a clear overview of your finances. </t>
  </si>
  <si>
    <t>Your comprehensive hub for financial education. Here, you'll discover a detailed step-by-step guide to maximize the benefits of the portal. Additionally, enrich your understanding with curated articles on pivotal financial topics, and draw inspiration from real-life stories of individuals who've navigated their own financial journeys.</t>
  </si>
  <si>
    <t>Explore our website, an expansive digital platform complementing the Excel tool. It's brimming with in-depth articles, interactive tools, and a wealth of resources designed to deepen your financial acumen. Whether you're just starting out or looking to refine your financial strategies, our website offers a treasure trove of knowledge and insights.</t>
  </si>
  <si>
    <t>Explore our Finance Portal for a detailed yearly financial overview. Each year features individual monthly sheets, highlighting income, saving goals, and expendable amounts. Quickly view comprehensive totals and track your saving goals' progress, all designed for a seamless financial tracking experience.</t>
  </si>
  <si>
    <t>Resources</t>
  </si>
  <si>
    <t>Finance Portal</t>
  </si>
  <si>
    <t>Website</t>
  </si>
  <si>
    <t>Welcome to 123 Finance</t>
  </si>
  <si>
    <t>c</t>
  </si>
  <si>
    <t>USER INPUT</t>
  </si>
  <si>
    <t xml:space="preserve">                                                                                                                                                                                                                                                                                                                                                                                                                                                                                                                                                                                                                                                                                                                                                                                                                                                                                                                                                                                                                                                                                                                                                                                                                                                                                                                                                                                                                                                                                                                                                                                                                                                                                                                                                                                                                                                                                                                                                                                                                                                                                                                                                                                                                                                                                                                                                                                                                                                                                                                                                                                                                                                                                                                                                                                                                                                                                                                                                                                                                                                                                                                                                                                                                                                                                                                                                                                                                                                                                                                                                                                                                                                                                                                                                                                                                                                                                                                                                                                                                                                                                                                                                                                                                                                                                                                                                                                                                                                                                                                                                                                                                                                                                                                                                                                                                                                      </t>
  </si>
  <si>
    <t>Example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</si>
</sst>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Red]\-&quot;£&quot;#,##0.00"/>
    <numFmt numFmtId="44" formatCode="_-&quot;£&quot;* #,##0.00_-;\-&quot;£&quot;* #,##0.00_-;_-&quot;£&quot;* &quot;-&quot;??_-;_-@_-"/>
    <numFmt numFmtId="164" formatCode="&quot;£&quot;#,##0.00"/>
  </numFmts>
  <fonts count="16" x14ac:knownFonts="1">
    <font>
      <sz val="11"/>
      <color theme="1"/>
      <name val="Calibri"/>
      <family val="2"/>
      <scheme val="minor"/>
    </font>
    <font>
      <sz val="11"/>
      <color theme="1"/>
      <name val="Calibri"/>
      <family val="2"/>
      <scheme val="minor"/>
    </font>
    <font>
      <b/>
      <sz val="11"/>
      <color theme="1"/>
      <name val="Calibri"/>
      <family val="2"/>
      <scheme val="minor"/>
    </font>
    <font>
      <b/>
      <sz val="18"/>
      <color theme="1"/>
      <name val="Calibri"/>
      <family val="2"/>
      <scheme val="minor"/>
    </font>
    <font>
      <sz val="18"/>
      <color theme="1"/>
      <name val="Calibri"/>
      <family val="2"/>
      <scheme val="minor"/>
    </font>
    <font>
      <b/>
      <sz val="14"/>
      <color theme="1"/>
      <name val="Calibri"/>
      <family val="2"/>
      <scheme val="minor"/>
    </font>
    <font>
      <b/>
      <sz val="11"/>
      <color rgb="FF57D55D"/>
      <name val="Calibri"/>
      <family val="2"/>
      <scheme val="minor"/>
    </font>
    <font>
      <b/>
      <sz val="14"/>
      <color rgb="FF57D55D"/>
      <name val="Calibri"/>
      <family val="2"/>
      <scheme val="minor"/>
    </font>
    <font>
      <sz val="11"/>
      <color rgb="FF000000"/>
      <name val="Calibri"/>
      <family val="2"/>
      <scheme val="minor"/>
    </font>
    <font>
      <b/>
      <sz val="20"/>
      <color rgb="FF4CAF50"/>
      <name val="Calibri"/>
      <family val="2"/>
      <scheme val="minor"/>
    </font>
    <font>
      <b/>
      <sz val="22"/>
      <color rgb="FF4CAF50"/>
      <name val="Calibri"/>
      <family val="2"/>
      <scheme val="minor"/>
    </font>
    <font>
      <b/>
      <sz val="11"/>
      <color theme="0"/>
      <name val="Calibri"/>
      <family val="2"/>
      <scheme val="minor"/>
    </font>
    <font>
      <sz val="12"/>
      <color theme="1"/>
      <name val="Calibri"/>
      <family val="2"/>
      <scheme val="minor"/>
    </font>
    <font>
      <b/>
      <sz val="18"/>
      <color rgb="FF57D55D"/>
      <name val="Calibri"/>
      <family val="2"/>
      <scheme val="minor"/>
    </font>
    <font>
      <b/>
      <sz val="22"/>
      <color rgb="FF57D55D"/>
      <name val="Calibri"/>
      <family val="2"/>
      <scheme val="minor"/>
    </font>
    <font>
      <b/>
      <sz val="22"/>
      <color theme="1"/>
      <name val="Calibri"/>
      <family val="2"/>
      <scheme val="minor"/>
    </font>
  </fonts>
  <fills count="10">
    <fill>
      <patternFill patternType="none"/>
    </fill>
    <fill>
      <patternFill patternType="gray125"/>
    </fill>
    <fill>
      <patternFill patternType="solid">
        <fgColor theme="1" tint="4.9989318521683403E-2"/>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1"/>
        <bgColor indexed="64"/>
      </patternFill>
    </fill>
    <fill>
      <patternFill patternType="solid">
        <fgColor rgb="FF0BB92C"/>
        <bgColor indexed="64"/>
      </patternFill>
    </fill>
    <fill>
      <patternFill patternType="solid">
        <fgColor rgb="FF003366"/>
        <bgColor indexed="64"/>
      </patternFill>
    </fill>
    <fill>
      <patternFill patternType="solid">
        <fgColor rgb="FFFFD700"/>
        <bgColor indexed="64"/>
      </patternFill>
    </fill>
  </fills>
  <borders count="2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s>
  <cellStyleXfs count="3">
    <xf numFmtId="0" fontId="0" fillId="0" borderId="0"/>
    <xf numFmtId="44" fontId="1" fillId="0" borderId="0" applyFont="0" applyFill="0" applyBorder="0" applyAlignment="0" applyProtection="0"/>
    <xf numFmtId="9" fontId="1" fillId="0" borderId="0" applyFont="0" applyFill="0" applyBorder="0" applyAlignment="0" applyProtection="0"/>
  </cellStyleXfs>
  <cellXfs count="142">
    <xf numFmtId="0" fontId="0" fillId="0" borderId="0" xfId="0"/>
    <xf numFmtId="0" fontId="0" fillId="3" borderId="3" xfId="0" applyFill="1" applyBorder="1"/>
    <xf numFmtId="0" fontId="0" fillId="3" borderId="0" xfId="0" applyFill="1"/>
    <xf numFmtId="0" fontId="0" fillId="5" borderId="2" xfId="0" applyFill="1" applyBorder="1"/>
    <xf numFmtId="0" fontId="0" fillId="5" borderId="3" xfId="0" applyFill="1" applyBorder="1"/>
    <xf numFmtId="0" fontId="0" fillId="5" borderId="19" xfId="0" applyFill="1" applyBorder="1"/>
    <xf numFmtId="0" fontId="0" fillId="5" borderId="0" xfId="0" applyFill="1"/>
    <xf numFmtId="0" fontId="0" fillId="5" borderId="5" xfId="0" applyFill="1" applyBorder="1"/>
    <xf numFmtId="0" fontId="0" fillId="5" borderId="23" xfId="0" applyFill="1" applyBorder="1" applyAlignment="1">
      <alignment horizontal="left"/>
    </xf>
    <xf numFmtId="44" fontId="0" fillId="5" borderId="23" xfId="1" applyFont="1" applyFill="1" applyBorder="1" applyAlignment="1">
      <alignment horizontal="left"/>
    </xf>
    <xf numFmtId="44" fontId="0" fillId="5" borderId="23" xfId="1" applyFont="1" applyFill="1" applyBorder="1"/>
    <xf numFmtId="44" fontId="0" fillId="5" borderId="22" xfId="1" applyFont="1" applyFill="1" applyBorder="1" applyAlignment="1">
      <alignment horizontal="left"/>
    </xf>
    <xf numFmtId="0" fontId="0" fillId="5" borderId="11" xfId="0" applyFill="1" applyBorder="1" applyAlignment="1">
      <alignment horizontal="left"/>
    </xf>
    <xf numFmtId="44" fontId="0" fillId="5" borderId="11" xfId="1" applyFont="1" applyFill="1" applyBorder="1" applyAlignment="1">
      <alignment horizontal="left"/>
    </xf>
    <xf numFmtId="8" fontId="0" fillId="5" borderId="11" xfId="0" applyNumberFormat="1" applyFill="1" applyBorder="1" applyAlignment="1">
      <alignment horizontal="left"/>
    </xf>
    <xf numFmtId="44" fontId="0" fillId="5" borderId="15" xfId="1" applyFont="1" applyFill="1" applyBorder="1" applyAlignment="1">
      <alignment horizontal="left"/>
    </xf>
    <xf numFmtId="44" fontId="0" fillId="5" borderId="11" xfId="1" quotePrefix="1" applyFont="1" applyFill="1" applyBorder="1" applyAlignment="1">
      <alignment horizontal="left"/>
    </xf>
    <xf numFmtId="8" fontId="0" fillId="5" borderId="11" xfId="0" quotePrefix="1" applyNumberFormat="1" applyFill="1" applyBorder="1" applyAlignment="1">
      <alignment horizontal="left"/>
    </xf>
    <xf numFmtId="0" fontId="0" fillId="5" borderId="17" xfId="0" applyFill="1" applyBorder="1"/>
    <xf numFmtId="0" fontId="0" fillId="5" borderId="20" xfId="0" applyFill="1" applyBorder="1"/>
    <xf numFmtId="9" fontId="0" fillId="5" borderId="0" xfId="2" applyFont="1" applyFill="1"/>
    <xf numFmtId="0" fontId="0" fillId="5" borderId="18" xfId="0" applyFill="1" applyBorder="1"/>
    <xf numFmtId="0" fontId="0" fillId="5" borderId="6" xfId="0" applyFill="1" applyBorder="1"/>
    <xf numFmtId="0" fontId="0" fillId="5" borderId="11" xfId="0" applyFill="1" applyBorder="1"/>
    <xf numFmtId="0" fontId="0" fillId="5" borderId="12" xfId="0" applyFill="1" applyBorder="1"/>
    <xf numFmtId="44" fontId="0" fillId="5" borderId="15" xfId="1" quotePrefix="1" applyFont="1" applyFill="1" applyBorder="1" applyAlignment="1">
      <alignment horizontal="left"/>
    </xf>
    <xf numFmtId="0" fontId="0" fillId="5" borderId="15" xfId="0" applyFill="1" applyBorder="1"/>
    <xf numFmtId="0" fontId="0" fillId="5" borderId="16" xfId="0" applyFill="1" applyBorder="1"/>
    <xf numFmtId="0" fontId="2" fillId="5" borderId="0" xfId="0" applyFont="1" applyFill="1"/>
    <xf numFmtId="164" fontId="7" fillId="5" borderId="0" xfId="1" applyNumberFormat="1" applyFont="1" applyFill="1" applyBorder="1" applyAlignment="1">
      <alignment vertical="center"/>
    </xf>
    <xf numFmtId="9" fontId="6" fillId="5" borderId="15" xfId="2" applyFont="1" applyFill="1" applyBorder="1" applyAlignment="1">
      <alignment horizontal="center" vertical="center"/>
    </xf>
    <xf numFmtId="44" fontId="0" fillId="5" borderId="11" xfId="1" applyFont="1" applyFill="1" applyBorder="1"/>
    <xf numFmtId="44" fontId="1" fillId="5" borderId="11" xfId="1" applyFont="1" applyFill="1" applyBorder="1" applyAlignment="1">
      <alignment horizontal="left"/>
    </xf>
    <xf numFmtId="8" fontId="0" fillId="5" borderId="23" xfId="0" applyNumberFormat="1" applyFill="1" applyBorder="1" applyAlignment="1">
      <alignment horizontal="left" wrapText="1"/>
    </xf>
    <xf numFmtId="8" fontId="0" fillId="5" borderId="11" xfId="0" applyNumberFormat="1" applyFill="1" applyBorder="1" applyAlignment="1">
      <alignment horizontal="left" wrapText="1"/>
    </xf>
    <xf numFmtId="8" fontId="0" fillId="5" borderId="11" xfId="0" quotePrefix="1" applyNumberFormat="1" applyFill="1" applyBorder="1" applyAlignment="1">
      <alignment horizontal="left" wrapText="1"/>
    </xf>
    <xf numFmtId="0" fontId="0" fillId="5" borderId="11" xfId="0" applyFill="1" applyBorder="1" applyAlignment="1">
      <alignment wrapText="1"/>
    </xf>
    <xf numFmtId="0" fontId="0" fillId="5" borderId="12" xfId="0" applyFill="1" applyBorder="1" applyAlignment="1">
      <alignment wrapText="1"/>
    </xf>
    <xf numFmtId="8" fontId="0" fillId="5" borderId="13" xfId="0" applyNumberFormat="1" applyFill="1" applyBorder="1" applyAlignment="1">
      <alignment horizontal="left" wrapText="1"/>
    </xf>
    <xf numFmtId="0" fontId="0" fillId="5" borderId="13" xfId="0" applyFill="1" applyBorder="1" applyAlignment="1">
      <alignment wrapText="1"/>
    </xf>
    <xf numFmtId="0" fontId="0" fillId="5" borderId="14" xfId="0" applyFill="1" applyBorder="1" applyAlignment="1">
      <alignment wrapText="1"/>
    </xf>
    <xf numFmtId="0" fontId="0" fillId="5" borderId="23" xfId="0" applyFill="1" applyBorder="1" applyAlignment="1">
      <alignment horizontal="left" wrapText="1"/>
    </xf>
    <xf numFmtId="0" fontId="0" fillId="5" borderId="11" xfId="0" applyFill="1" applyBorder="1" applyAlignment="1">
      <alignment horizontal="left" wrapText="1"/>
    </xf>
    <xf numFmtId="0" fontId="0" fillId="5" borderId="10" xfId="0" applyFill="1" applyBorder="1" applyAlignment="1">
      <alignment wrapText="1"/>
    </xf>
    <xf numFmtId="0" fontId="0" fillId="5" borderId="0" xfId="0" applyFill="1" applyAlignment="1">
      <alignment wrapText="1"/>
    </xf>
    <xf numFmtId="0" fontId="0" fillId="6" borderId="0" xfId="0" applyFill="1"/>
    <xf numFmtId="0" fontId="0" fillId="6" borderId="0" xfId="0" applyFill="1" applyAlignment="1">
      <alignment vertical="center"/>
    </xf>
    <xf numFmtId="0" fontId="0" fillId="0" borderId="0" xfId="0" applyAlignment="1">
      <alignment vertical="center"/>
    </xf>
    <xf numFmtId="0" fontId="9" fillId="5" borderId="0" xfId="0" applyFont="1" applyFill="1" applyAlignment="1">
      <alignment horizontal="center" vertical="center"/>
    </xf>
    <xf numFmtId="0" fontId="8" fillId="5" borderId="0" xfId="0" applyFont="1" applyFill="1" applyAlignment="1">
      <alignment horizontal="justify" vertical="justify"/>
    </xf>
    <xf numFmtId="0" fontId="0" fillId="2" borderId="0" xfId="0" applyFill="1"/>
    <xf numFmtId="0" fontId="0" fillId="2" borderId="0" xfId="0" applyFill="1" applyAlignment="1">
      <alignment vertical="center"/>
    </xf>
    <xf numFmtId="0" fontId="0" fillId="2" borderId="3" xfId="0" applyFill="1" applyBorder="1"/>
    <xf numFmtId="0" fontId="0" fillId="3" borderId="0" xfId="0" applyFill="1" applyAlignment="1">
      <alignment vertical="justify" wrapText="1"/>
    </xf>
    <xf numFmtId="0" fontId="0" fillId="2" borderId="0" xfId="0" applyFill="1" applyAlignment="1">
      <alignment vertical="justify" wrapText="1"/>
    </xf>
    <xf numFmtId="0" fontId="0" fillId="2" borderId="4" xfId="0" applyFill="1" applyBorder="1"/>
    <xf numFmtId="0" fontId="0" fillId="2" borderId="20" xfId="0" applyFill="1" applyBorder="1"/>
    <xf numFmtId="0" fontId="2" fillId="7" borderId="1" xfId="0" applyFont="1" applyFill="1" applyBorder="1" applyAlignment="1">
      <alignment horizontal="center"/>
    </xf>
    <xf numFmtId="0" fontId="2" fillId="7" borderId="9" xfId="0" applyFont="1" applyFill="1" applyBorder="1" applyAlignment="1">
      <alignment horizontal="center"/>
    </xf>
    <xf numFmtId="0" fontId="2" fillId="9" borderId="1" xfId="0" applyFont="1" applyFill="1" applyBorder="1" applyAlignment="1">
      <alignment horizontal="center"/>
    </xf>
    <xf numFmtId="0" fontId="11" fillId="8" borderId="1" xfId="0" applyFont="1" applyFill="1" applyBorder="1" applyAlignment="1">
      <alignment horizontal="center"/>
    </xf>
    <xf numFmtId="0" fontId="11" fillId="8" borderId="9" xfId="0" applyFont="1" applyFill="1" applyBorder="1" applyAlignment="1">
      <alignment horizontal="center"/>
    </xf>
    <xf numFmtId="0" fontId="2" fillId="9" borderId="21" xfId="0" applyFont="1" applyFill="1" applyBorder="1" applyAlignment="1">
      <alignment horizontal="center"/>
    </xf>
    <xf numFmtId="0" fontId="2" fillId="9" borderId="23" xfId="0" applyFont="1" applyFill="1" applyBorder="1" applyAlignment="1">
      <alignment horizontal="center"/>
    </xf>
    <xf numFmtId="0" fontId="2" fillId="9" borderId="22" xfId="0" applyFont="1" applyFill="1" applyBorder="1" applyAlignment="1">
      <alignment horizontal="center"/>
    </xf>
    <xf numFmtId="0" fontId="15" fillId="5" borderId="0" xfId="0" applyFont="1" applyFill="1" applyAlignment="1">
      <alignment vertical="center"/>
    </xf>
    <xf numFmtId="0" fontId="14" fillId="5" borderId="0" xfId="0" applyFont="1" applyFill="1" applyAlignment="1">
      <alignment vertical="center"/>
    </xf>
    <xf numFmtId="0" fontId="2" fillId="9" borderId="7" xfId="0" applyFont="1" applyFill="1" applyBorder="1" applyAlignment="1">
      <alignment horizontal="center"/>
    </xf>
    <xf numFmtId="0" fontId="2" fillId="9" borderId="9" xfId="0" applyFont="1" applyFill="1" applyBorder="1" applyAlignment="1">
      <alignment horizontal="center"/>
    </xf>
    <xf numFmtId="0" fontId="0" fillId="5" borderId="13" xfId="0" applyFill="1" applyBorder="1" applyAlignment="1">
      <alignment horizontal="left" wrapText="1"/>
    </xf>
    <xf numFmtId="49" fontId="0" fillId="5" borderId="23" xfId="0" applyNumberFormat="1" applyFill="1" applyBorder="1" applyAlignment="1">
      <alignment horizontal="left" wrapText="1"/>
    </xf>
    <xf numFmtId="44" fontId="0" fillId="5" borderId="11" xfId="0" applyNumberFormat="1" applyFill="1" applyBorder="1" applyAlignment="1">
      <alignment horizontal="left"/>
    </xf>
    <xf numFmtId="44" fontId="0" fillId="5" borderId="11" xfId="0" quotePrefix="1" applyNumberFormat="1" applyFill="1" applyBorder="1" applyAlignment="1">
      <alignment horizontal="left"/>
    </xf>
    <xf numFmtId="44" fontId="0" fillId="5" borderId="11" xfId="0" applyNumberFormat="1" applyFill="1" applyBorder="1"/>
    <xf numFmtId="44" fontId="0" fillId="5" borderId="12" xfId="0" applyNumberFormat="1" applyFill="1" applyBorder="1"/>
    <xf numFmtId="49" fontId="0" fillId="5" borderId="11" xfId="0" applyNumberFormat="1" applyFill="1" applyBorder="1" applyAlignment="1">
      <alignment horizontal="left" wrapText="1"/>
    </xf>
    <xf numFmtId="49" fontId="0" fillId="5" borderId="11" xfId="0" quotePrefix="1" applyNumberFormat="1" applyFill="1" applyBorder="1" applyAlignment="1">
      <alignment horizontal="left" wrapText="1"/>
    </xf>
    <xf numFmtId="49" fontId="0" fillId="5" borderId="11" xfId="0" applyNumberFormat="1" applyFill="1" applyBorder="1" applyAlignment="1">
      <alignment wrapText="1"/>
    </xf>
    <xf numFmtId="49" fontId="0" fillId="5" borderId="12" xfId="0" applyNumberFormat="1" applyFill="1" applyBorder="1" applyAlignment="1">
      <alignment wrapText="1"/>
    </xf>
    <xf numFmtId="44" fontId="0" fillId="5" borderId="24" xfId="1" applyFont="1" applyFill="1" applyBorder="1" applyAlignment="1">
      <alignment horizontal="left"/>
    </xf>
    <xf numFmtId="44" fontId="0" fillId="5" borderId="25" xfId="1" applyFont="1" applyFill="1" applyBorder="1" applyAlignment="1">
      <alignment horizontal="left"/>
    </xf>
    <xf numFmtId="44" fontId="0" fillId="5" borderId="25" xfId="1" quotePrefix="1" applyFont="1" applyFill="1" applyBorder="1" applyAlignment="1">
      <alignment horizontal="left"/>
    </xf>
    <xf numFmtId="0" fontId="0" fillId="5" borderId="25" xfId="0" applyFill="1" applyBorder="1"/>
    <xf numFmtId="0" fontId="0" fillId="5" borderId="26" xfId="0" applyFill="1" applyBorder="1"/>
    <xf numFmtId="0" fontId="0" fillId="5" borderId="22" xfId="0" applyFill="1" applyBorder="1" applyAlignment="1">
      <alignment horizontal="left" wrapText="1"/>
    </xf>
    <xf numFmtId="0" fontId="0" fillId="5" borderId="15" xfId="0" applyFill="1" applyBorder="1" applyAlignment="1">
      <alignment horizontal="left" wrapText="1"/>
    </xf>
    <xf numFmtId="0" fontId="0" fillId="5" borderId="15" xfId="0" applyFill="1" applyBorder="1" applyAlignment="1">
      <alignment wrapText="1"/>
    </xf>
    <xf numFmtId="0" fontId="0" fillId="5" borderId="16" xfId="0" applyFill="1" applyBorder="1" applyAlignment="1">
      <alignment wrapText="1"/>
    </xf>
    <xf numFmtId="0" fontId="2" fillId="7" borderId="8" xfId="0" applyFont="1" applyFill="1" applyBorder="1" applyAlignment="1">
      <alignment horizontal="center"/>
    </xf>
    <xf numFmtId="49" fontId="0" fillId="5" borderId="12" xfId="0" applyNumberFormat="1" applyFill="1" applyBorder="1" applyAlignment="1">
      <alignment horizontal="left" wrapText="1"/>
    </xf>
    <xf numFmtId="49" fontId="0" fillId="5" borderId="10" xfId="0" applyNumberFormat="1" applyFill="1" applyBorder="1" applyAlignment="1">
      <alignment horizontal="left" wrapText="1"/>
    </xf>
    <xf numFmtId="44" fontId="0" fillId="5" borderId="27" xfId="1" applyFont="1" applyFill="1" applyBorder="1" applyAlignment="1">
      <alignment horizontal="left"/>
    </xf>
    <xf numFmtId="44" fontId="1" fillId="5" borderId="13" xfId="1" applyFont="1" applyFill="1" applyBorder="1" applyAlignment="1">
      <alignment horizontal="left"/>
    </xf>
    <xf numFmtId="44" fontId="0" fillId="5" borderId="13" xfId="0" applyNumberFormat="1" applyFill="1" applyBorder="1" applyAlignment="1">
      <alignment horizontal="left"/>
    </xf>
    <xf numFmtId="44" fontId="0" fillId="5" borderId="13" xfId="0" quotePrefix="1" applyNumberFormat="1" applyFill="1" applyBorder="1" applyAlignment="1">
      <alignment horizontal="left"/>
    </xf>
    <xf numFmtId="44" fontId="0" fillId="5" borderId="13" xfId="0" applyNumberFormat="1" applyFill="1" applyBorder="1"/>
    <xf numFmtId="44" fontId="0" fillId="5" borderId="14" xfId="0" applyNumberFormat="1" applyFill="1" applyBorder="1"/>
    <xf numFmtId="44" fontId="0" fillId="5" borderId="28" xfId="0" applyNumberFormat="1" applyFill="1" applyBorder="1" applyAlignment="1">
      <alignment horizontal="left" wrapText="1"/>
    </xf>
    <xf numFmtId="44" fontId="0" fillId="5" borderId="15" xfId="0" applyNumberFormat="1" applyFill="1" applyBorder="1" applyAlignment="1">
      <alignment horizontal="left" wrapText="1"/>
    </xf>
    <xf numFmtId="44" fontId="0" fillId="5" borderId="16" xfId="0" applyNumberFormat="1" applyFill="1" applyBorder="1" applyAlignment="1">
      <alignment horizontal="left" wrapText="1"/>
    </xf>
    <xf numFmtId="44" fontId="0" fillId="5" borderId="10" xfId="1" applyFont="1" applyFill="1" applyBorder="1"/>
    <xf numFmtId="0" fontId="0" fillId="5" borderId="10" xfId="0" applyFill="1" applyBorder="1" applyAlignment="1">
      <alignment horizontal="left" wrapText="1"/>
    </xf>
    <xf numFmtId="44" fontId="0" fillId="5" borderId="23" xfId="1" applyFont="1" applyFill="1" applyBorder="1" applyAlignment="1">
      <alignment wrapText="1"/>
    </xf>
    <xf numFmtId="44" fontId="0" fillId="5" borderId="11" xfId="1" applyFont="1" applyFill="1" applyBorder="1" applyAlignment="1">
      <alignment horizontal="left" wrapText="1"/>
    </xf>
    <xf numFmtId="44" fontId="0" fillId="5" borderId="11" xfId="1" quotePrefix="1" applyFont="1" applyFill="1" applyBorder="1" applyAlignment="1">
      <alignment horizontal="left" wrapText="1"/>
    </xf>
    <xf numFmtId="0" fontId="0" fillId="5" borderId="0" xfId="0" applyFill="1" applyAlignment="1">
      <alignment vertical="center"/>
    </xf>
    <xf numFmtId="0" fontId="10" fillId="5" borderId="0" xfId="0" applyFont="1" applyFill="1" applyAlignment="1">
      <alignment horizontal="center" vertical="center"/>
    </xf>
    <xf numFmtId="0" fontId="0" fillId="5" borderId="0" xfId="0" applyFill="1" applyAlignment="1">
      <alignment horizontal="center" vertical="center"/>
    </xf>
    <xf numFmtId="0" fontId="0" fillId="6" borderId="0" xfId="0" applyFill="1" applyAlignment="1">
      <alignment horizontal="center"/>
    </xf>
    <xf numFmtId="0" fontId="12" fillId="3" borderId="0" xfId="0" applyFont="1" applyFill="1" applyAlignment="1">
      <alignment horizontal="left" wrapText="1"/>
    </xf>
    <xf numFmtId="0" fontId="2" fillId="9" borderId="2" xfId="0" applyFont="1" applyFill="1" applyBorder="1" applyAlignment="1">
      <alignment horizontal="center"/>
    </xf>
    <xf numFmtId="0" fontId="2" fillId="9" borderId="3" xfId="0" applyFont="1" applyFill="1" applyBorder="1" applyAlignment="1">
      <alignment horizontal="center"/>
    </xf>
    <xf numFmtId="0" fontId="2" fillId="9" borderId="4" xfId="0" applyFont="1" applyFill="1" applyBorder="1" applyAlignment="1">
      <alignment horizontal="center"/>
    </xf>
    <xf numFmtId="17" fontId="13" fillId="5" borderId="7" xfId="0" applyNumberFormat="1" applyFont="1" applyFill="1" applyBorder="1" applyAlignment="1">
      <alignment horizontal="center" vertical="center"/>
    </xf>
    <xf numFmtId="17" fontId="13" fillId="5" borderId="8" xfId="0" applyNumberFormat="1" applyFont="1" applyFill="1" applyBorder="1" applyAlignment="1">
      <alignment horizontal="center" vertical="center"/>
    </xf>
    <xf numFmtId="17" fontId="13" fillId="5" borderId="9" xfId="0" applyNumberFormat="1" applyFont="1" applyFill="1" applyBorder="1" applyAlignment="1">
      <alignment horizontal="center" vertical="center"/>
    </xf>
    <xf numFmtId="0" fontId="0" fillId="5" borderId="7" xfId="0" applyFill="1" applyBorder="1" applyAlignment="1">
      <alignment horizontal="center" vertical="center" wrapText="1"/>
    </xf>
    <xf numFmtId="0" fontId="0" fillId="5" borderId="8" xfId="0" applyFill="1" applyBorder="1" applyAlignment="1">
      <alignment horizontal="center" vertical="center" wrapText="1"/>
    </xf>
    <xf numFmtId="0" fontId="0" fillId="5" borderId="9" xfId="0" applyFill="1" applyBorder="1" applyAlignment="1">
      <alignment horizontal="center" vertical="center" wrapText="1"/>
    </xf>
    <xf numFmtId="0" fontId="3" fillId="4" borderId="7" xfId="0" applyFont="1" applyFill="1" applyBorder="1" applyAlignment="1">
      <alignment horizontal="center" vertical="center"/>
    </xf>
    <xf numFmtId="0" fontId="4" fillId="4" borderId="8" xfId="0" applyFont="1" applyFill="1" applyBorder="1" applyAlignment="1">
      <alignment horizontal="center" vertical="center"/>
    </xf>
    <xf numFmtId="0" fontId="4" fillId="4" borderId="9" xfId="0" applyFont="1" applyFill="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9" xfId="0" applyFont="1" applyBorder="1" applyAlignment="1">
      <alignment horizontal="center" vertical="center"/>
    </xf>
    <xf numFmtId="164" fontId="5" fillId="5" borderId="7" xfId="1" applyNumberFormat="1" applyFont="1" applyFill="1" applyBorder="1" applyAlignment="1">
      <alignment horizontal="center" vertical="center"/>
    </xf>
    <xf numFmtId="164" fontId="5" fillId="5" borderId="9" xfId="1" applyNumberFormat="1" applyFont="1" applyFill="1" applyBorder="1" applyAlignment="1">
      <alignment horizontal="center" vertical="center"/>
    </xf>
    <xf numFmtId="164" fontId="5" fillId="5" borderId="8" xfId="1" applyNumberFormat="1" applyFont="1" applyFill="1" applyBorder="1" applyAlignment="1">
      <alignment horizontal="center" vertical="center"/>
    </xf>
    <xf numFmtId="164" fontId="7" fillId="5" borderId="7" xfId="1" applyNumberFormat="1" applyFont="1" applyFill="1" applyBorder="1" applyAlignment="1">
      <alignment horizontal="center" vertical="center"/>
    </xf>
    <xf numFmtId="164" fontId="7" fillId="5" borderId="8" xfId="1" applyNumberFormat="1" applyFont="1" applyFill="1" applyBorder="1" applyAlignment="1">
      <alignment horizontal="center" vertical="center"/>
    </xf>
    <xf numFmtId="164" fontId="7" fillId="5" borderId="9" xfId="1" applyNumberFormat="1" applyFont="1" applyFill="1" applyBorder="1" applyAlignment="1">
      <alignment horizontal="center" vertical="center"/>
    </xf>
    <xf numFmtId="0" fontId="2" fillId="7" borderId="7" xfId="0" applyFont="1" applyFill="1" applyBorder="1" applyAlignment="1">
      <alignment horizontal="center"/>
    </xf>
    <xf numFmtId="0" fontId="2" fillId="7" borderId="9" xfId="0" applyFont="1" applyFill="1" applyBorder="1" applyAlignment="1">
      <alignment horizontal="center"/>
    </xf>
    <xf numFmtId="0" fontId="2" fillId="9" borderId="7" xfId="0" applyFont="1" applyFill="1" applyBorder="1" applyAlignment="1">
      <alignment horizontal="center"/>
    </xf>
    <xf numFmtId="0" fontId="2" fillId="9" borderId="8" xfId="0" applyFont="1" applyFill="1" applyBorder="1" applyAlignment="1">
      <alignment horizontal="center"/>
    </xf>
    <xf numFmtId="0" fontId="2" fillId="9" borderId="9" xfId="0" applyFont="1" applyFill="1" applyBorder="1" applyAlignment="1">
      <alignment horizontal="center"/>
    </xf>
    <xf numFmtId="0" fontId="11" fillId="8" borderId="7" xfId="0" applyFont="1" applyFill="1" applyBorder="1" applyAlignment="1">
      <alignment horizontal="center"/>
    </xf>
    <xf numFmtId="0" fontId="11" fillId="8" borderId="9" xfId="0" applyFont="1" applyFill="1" applyBorder="1" applyAlignment="1">
      <alignment horizontal="center"/>
    </xf>
    <xf numFmtId="0" fontId="2" fillId="4" borderId="8" xfId="0" applyFont="1" applyFill="1" applyBorder="1" applyAlignment="1">
      <alignment horizontal="center"/>
    </xf>
    <xf numFmtId="0" fontId="2" fillId="4" borderId="9" xfId="0" applyFont="1" applyFill="1" applyBorder="1" applyAlignment="1">
      <alignment horizontal="center"/>
    </xf>
    <xf numFmtId="0" fontId="2" fillId="5" borderId="7" xfId="0" applyFont="1" applyFill="1" applyBorder="1" applyAlignment="1">
      <alignment horizontal="center"/>
    </xf>
    <xf numFmtId="0" fontId="2" fillId="5" borderId="8" xfId="0" applyFont="1" applyFill="1" applyBorder="1" applyAlignment="1">
      <alignment horizontal="center"/>
    </xf>
  </cellXfs>
  <cellStyles count="3">
    <cellStyle name="Currency" xfId="1" builtinId="4"/>
    <cellStyle name="Normal" xfId="0" builtinId="0"/>
    <cellStyle name="Percent" xfId="2" builtinId="5"/>
  </cellStyles>
  <dxfs count="0"/>
  <tableStyles count="0" defaultTableStyle="TableStyleMedium2" defaultPivotStyle="PivotStyleLight16"/>
  <colors>
    <mruColors>
      <color rgb="FF003366"/>
      <color rgb="FF0BB92C"/>
      <color rgb="FF57D55D"/>
      <color rgb="FFFFD700"/>
      <color rgb="FFDAA520"/>
      <color rgb="FF4CAF50"/>
      <color rgb="FF406BF6"/>
      <color rgb="FF80E0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tyles" Target="styles.xml"/><Relationship Id="rId9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theme" Target="theme/theme1.xml"/><Relationship Id="rId98"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image" Target="../media/image1.png"/><Relationship Id="rId7" Type="http://schemas.openxmlformats.org/officeDocument/2006/relationships/image" Target="../media/image3.png"/><Relationship Id="rId2" Type="http://schemas.openxmlformats.org/officeDocument/2006/relationships/hyperlink" Target="https://www.123finance.info/" TargetMode="External"/><Relationship Id="rId1" Type="http://schemas.openxmlformats.org/officeDocument/2006/relationships/hyperlink" Target="#Menu!A1"/><Relationship Id="rId6" Type="http://schemas.openxmlformats.org/officeDocument/2006/relationships/image" Target="../media/image2.jpeg"/><Relationship Id="rId5" Type="http://schemas.openxmlformats.org/officeDocument/2006/relationships/hyperlink" Target="#Resources!A1"/><Relationship Id="rId4" Type="http://schemas.openxmlformats.org/officeDocument/2006/relationships/hyperlink" Target="#'Finance Portal'!A1"/><Relationship Id="rId9" Type="http://schemas.openxmlformats.org/officeDocument/2006/relationships/image" Target="../media/image5.png"/></Relationships>
</file>

<file path=xl/drawings/_rels/drawing10.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March 2023'!A1"/><Relationship Id="rId1" Type="http://schemas.openxmlformats.org/officeDocument/2006/relationships/hyperlink" Target="#'January 2023'!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11.xml.rels><?xml version="1.0" encoding="UTF-8" standalone="yes"?>
<Relationships xmlns="http://schemas.openxmlformats.org/package/2006/relationships"><Relationship Id="rId8" Type="http://schemas.openxmlformats.org/officeDocument/2006/relationships/hyperlink" Target="#Menu!A1"/><Relationship Id="rId3" Type="http://schemas.openxmlformats.org/officeDocument/2006/relationships/hyperlink" Target="#Resources!A1"/><Relationship Id="rId7" Type="http://schemas.openxmlformats.org/officeDocument/2006/relationships/hyperlink" Target="https://www.123finance.info/finance-tools/finance-portal.html" TargetMode="External"/><Relationship Id="rId2" Type="http://schemas.openxmlformats.org/officeDocument/2006/relationships/hyperlink" Target="#'April 2023'!A1"/><Relationship Id="rId1" Type="http://schemas.openxmlformats.org/officeDocument/2006/relationships/hyperlink" Target="#'February 2023'!A1"/><Relationship Id="rId6" Type="http://schemas.openxmlformats.org/officeDocument/2006/relationships/hyperlink" Target="https://123finance.info/saving/saving-goals.html" TargetMode="External"/><Relationship Id="rId11" Type="http://schemas.openxmlformats.org/officeDocument/2006/relationships/hyperlink" Target="#'Finance Portal'!A1"/><Relationship Id="rId5" Type="http://schemas.openxmlformats.org/officeDocument/2006/relationships/hyperlink" Target="https://www.123finance.info/saving/expendable-income.html" TargetMode="External"/><Relationship Id="rId10" Type="http://schemas.openxmlformats.org/officeDocument/2006/relationships/image" Target="../media/image1.png"/><Relationship Id="rId4" Type="http://schemas.openxmlformats.org/officeDocument/2006/relationships/image" Target="../media/image3.png"/><Relationship Id="rId9" Type="http://schemas.openxmlformats.org/officeDocument/2006/relationships/hyperlink" Target="https://www.123finance.info/" TargetMode="External"/></Relationships>
</file>

<file path=xl/drawings/_rels/drawing12.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May 2023'!A1"/><Relationship Id="rId1" Type="http://schemas.openxmlformats.org/officeDocument/2006/relationships/hyperlink" Target="#'March 2023'!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13.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June 2023'!A1"/><Relationship Id="rId1" Type="http://schemas.openxmlformats.org/officeDocument/2006/relationships/hyperlink" Target="#'April 2023'!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14.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July 2023'!A1"/><Relationship Id="rId1" Type="http://schemas.openxmlformats.org/officeDocument/2006/relationships/hyperlink" Target="#'May 2023'!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15.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August 2023'!A1"/><Relationship Id="rId1" Type="http://schemas.openxmlformats.org/officeDocument/2006/relationships/hyperlink" Target="#'June 2023'!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16.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September 2023'!A1"/><Relationship Id="rId1" Type="http://schemas.openxmlformats.org/officeDocument/2006/relationships/hyperlink" Target="#'July 2023'!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17.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October 2023'!A1"/><Relationship Id="rId1" Type="http://schemas.openxmlformats.org/officeDocument/2006/relationships/hyperlink" Target="#'August 2023'!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18.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November 2023'!A1"/><Relationship Id="rId1" Type="http://schemas.openxmlformats.org/officeDocument/2006/relationships/hyperlink" Target="#'September 2023'!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19.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December 2023'!A1"/><Relationship Id="rId1" Type="http://schemas.openxmlformats.org/officeDocument/2006/relationships/hyperlink" Target="#'October 2023'!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2.xml.rels><?xml version="1.0" encoding="UTF-8" standalone="yes"?>
<Relationships xmlns="http://schemas.openxmlformats.org/package/2006/relationships"><Relationship Id="rId26" Type="http://schemas.openxmlformats.org/officeDocument/2006/relationships/hyperlink" Target="#'October 2024'!A1"/><Relationship Id="rId21" Type="http://schemas.openxmlformats.org/officeDocument/2006/relationships/hyperlink" Target="#'April 2024'!A1"/><Relationship Id="rId42" Type="http://schemas.openxmlformats.org/officeDocument/2006/relationships/hyperlink" Target="#'March 2026'!A1"/><Relationship Id="rId47" Type="http://schemas.openxmlformats.org/officeDocument/2006/relationships/hyperlink" Target="#'August 2026'!A1"/><Relationship Id="rId63" Type="http://schemas.openxmlformats.org/officeDocument/2006/relationships/hyperlink" Target="#'November 2027'!A1"/><Relationship Id="rId68" Type="http://schemas.openxmlformats.org/officeDocument/2006/relationships/hyperlink" Target="#'April 2028'!A1"/><Relationship Id="rId84" Type="http://schemas.openxmlformats.org/officeDocument/2006/relationships/hyperlink" Target="#'June 2029'!A1"/><Relationship Id="rId89" Type="http://schemas.openxmlformats.org/officeDocument/2006/relationships/hyperlink" Target="#'Example Month'!A1"/><Relationship Id="rId16" Type="http://schemas.openxmlformats.org/officeDocument/2006/relationships/hyperlink" Target="#'December 2023'!A1"/><Relationship Id="rId11" Type="http://schemas.openxmlformats.org/officeDocument/2006/relationships/hyperlink" Target="#'August 2023'!A1"/><Relationship Id="rId32" Type="http://schemas.openxmlformats.org/officeDocument/2006/relationships/hyperlink" Target="#'April 2025'!A1"/><Relationship Id="rId37" Type="http://schemas.openxmlformats.org/officeDocument/2006/relationships/hyperlink" Target="#'September 2025'!A1"/><Relationship Id="rId53" Type="http://schemas.openxmlformats.org/officeDocument/2006/relationships/hyperlink" Target="#'February 2027'!A1"/><Relationship Id="rId58" Type="http://schemas.openxmlformats.org/officeDocument/2006/relationships/hyperlink" Target="#'July 2027'!A1"/><Relationship Id="rId74" Type="http://schemas.openxmlformats.org/officeDocument/2006/relationships/hyperlink" Target="#'October 2028'!A1"/><Relationship Id="rId79" Type="http://schemas.openxmlformats.org/officeDocument/2006/relationships/hyperlink" Target="#'January 2029'!A1"/><Relationship Id="rId5" Type="http://schemas.openxmlformats.org/officeDocument/2006/relationships/hyperlink" Target="#'February 2023'!A1"/><Relationship Id="rId14" Type="http://schemas.openxmlformats.org/officeDocument/2006/relationships/hyperlink" Target="#'October 2023'!A1"/><Relationship Id="rId22" Type="http://schemas.openxmlformats.org/officeDocument/2006/relationships/hyperlink" Target="#'May 2024'!A1"/><Relationship Id="rId27" Type="http://schemas.openxmlformats.org/officeDocument/2006/relationships/hyperlink" Target="#'November 2024'!A1"/><Relationship Id="rId30" Type="http://schemas.openxmlformats.org/officeDocument/2006/relationships/hyperlink" Target="#'March 2025'!A1"/><Relationship Id="rId35" Type="http://schemas.openxmlformats.org/officeDocument/2006/relationships/hyperlink" Target="#'August 2025'!A1"/><Relationship Id="rId43" Type="http://schemas.openxmlformats.org/officeDocument/2006/relationships/hyperlink" Target="#'January 2026'!A1"/><Relationship Id="rId48" Type="http://schemas.openxmlformats.org/officeDocument/2006/relationships/hyperlink" Target="#'June 2026'!A1"/><Relationship Id="rId56" Type="http://schemas.openxmlformats.org/officeDocument/2006/relationships/hyperlink" Target="#'April 2027'!A1"/><Relationship Id="rId64" Type="http://schemas.openxmlformats.org/officeDocument/2006/relationships/hyperlink" Target="#'December 2027'!A1"/><Relationship Id="rId69" Type="http://schemas.openxmlformats.org/officeDocument/2006/relationships/hyperlink" Target="#'May 2028'!A1"/><Relationship Id="rId77" Type="http://schemas.openxmlformats.org/officeDocument/2006/relationships/hyperlink" Target="#'February 2029'!A1"/><Relationship Id="rId8" Type="http://schemas.openxmlformats.org/officeDocument/2006/relationships/hyperlink" Target="#'April 2023'!A1"/><Relationship Id="rId51" Type="http://schemas.openxmlformats.org/officeDocument/2006/relationships/hyperlink" Target="#'November 2026'!A1"/><Relationship Id="rId72" Type="http://schemas.openxmlformats.org/officeDocument/2006/relationships/hyperlink" Target="#'June 2028'!A1"/><Relationship Id="rId80" Type="http://schemas.openxmlformats.org/officeDocument/2006/relationships/hyperlink" Target="#'April 2029'!A1"/><Relationship Id="rId85" Type="http://schemas.openxmlformats.org/officeDocument/2006/relationships/hyperlink" Target="#'September 2029'!A1"/><Relationship Id="rId3" Type="http://schemas.openxmlformats.org/officeDocument/2006/relationships/image" Target="../media/image1.png"/><Relationship Id="rId12" Type="http://schemas.openxmlformats.org/officeDocument/2006/relationships/hyperlink" Target="#'June 2023'!A1"/><Relationship Id="rId17" Type="http://schemas.openxmlformats.org/officeDocument/2006/relationships/hyperlink" Target="#Resources!A1"/><Relationship Id="rId25" Type="http://schemas.openxmlformats.org/officeDocument/2006/relationships/hyperlink" Target="#'June 2024'!A1"/><Relationship Id="rId33" Type="http://schemas.openxmlformats.org/officeDocument/2006/relationships/hyperlink" Target="#'May 2025'!A1"/><Relationship Id="rId38" Type="http://schemas.openxmlformats.org/officeDocument/2006/relationships/hyperlink" Target="#'October 2025'!A1"/><Relationship Id="rId46" Type="http://schemas.openxmlformats.org/officeDocument/2006/relationships/hyperlink" Target="#'July 2026'!A1"/><Relationship Id="rId59" Type="http://schemas.openxmlformats.org/officeDocument/2006/relationships/hyperlink" Target="#'August 2027'!A1"/><Relationship Id="rId67" Type="http://schemas.openxmlformats.org/officeDocument/2006/relationships/hyperlink" Target="#'January 2028'!A1"/><Relationship Id="rId20" Type="http://schemas.openxmlformats.org/officeDocument/2006/relationships/hyperlink" Target="#'January 2024'!A1"/><Relationship Id="rId41" Type="http://schemas.openxmlformats.org/officeDocument/2006/relationships/hyperlink" Target="#'February 2026'!A1"/><Relationship Id="rId54" Type="http://schemas.openxmlformats.org/officeDocument/2006/relationships/hyperlink" Target="#'March 2027'!A1"/><Relationship Id="rId62" Type="http://schemas.openxmlformats.org/officeDocument/2006/relationships/hyperlink" Target="#'October 2027'!A1"/><Relationship Id="rId70" Type="http://schemas.openxmlformats.org/officeDocument/2006/relationships/hyperlink" Target="#'July 2028'!A1"/><Relationship Id="rId75" Type="http://schemas.openxmlformats.org/officeDocument/2006/relationships/hyperlink" Target="#'November 2028'!A1"/><Relationship Id="rId83" Type="http://schemas.openxmlformats.org/officeDocument/2006/relationships/hyperlink" Target="#'August 2029'!A1"/><Relationship Id="rId88" Type="http://schemas.openxmlformats.org/officeDocument/2006/relationships/hyperlink" Target="#'December 2029'!A1"/><Relationship Id="rId1" Type="http://schemas.openxmlformats.org/officeDocument/2006/relationships/hyperlink" Target="#Menu!A1"/><Relationship Id="rId6" Type="http://schemas.openxmlformats.org/officeDocument/2006/relationships/hyperlink" Target="#'March 2023'!A1"/><Relationship Id="rId15" Type="http://schemas.openxmlformats.org/officeDocument/2006/relationships/hyperlink" Target="#'November 2023'!A1"/><Relationship Id="rId23" Type="http://schemas.openxmlformats.org/officeDocument/2006/relationships/hyperlink" Target="#'July 2024'!A1"/><Relationship Id="rId28" Type="http://schemas.openxmlformats.org/officeDocument/2006/relationships/hyperlink" Target="#'December 2024'!A1"/><Relationship Id="rId36" Type="http://schemas.openxmlformats.org/officeDocument/2006/relationships/hyperlink" Target="#'June 2025'!A1"/><Relationship Id="rId49" Type="http://schemas.openxmlformats.org/officeDocument/2006/relationships/hyperlink" Target="#'September 2026'!A1"/><Relationship Id="rId57" Type="http://schemas.openxmlformats.org/officeDocument/2006/relationships/hyperlink" Target="#'May 2027'!A1"/><Relationship Id="rId10" Type="http://schemas.openxmlformats.org/officeDocument/2006/relationships/hyperlink" Target="#'July 2023'!A1"/><Relationship Id="rId31" Type="http://schemas.openxmlformats.org/officeDocument/2006/relationships/hyperlink" Target="#'January 2025'!A1"/><Relationship Id="rId44" Type="http://schemas.openxmlformats.org/officeDocument/2006/relationships/hyperlink" Target="#'April 2026'!A1"/><Relationship Id="rId52" Type="http://schemas.openxmlformats.org/officeDocument/2006/relationships/hyperlink" Target="#'December 2026'!A1"/><Relationship Id="rId60" Type="http://schemas.openxmlformats.org/officeDocument/2006/relationships/hyperlink" Target="#'June 2027'!A1"/><Relationship Id="rId65" Type="http://schemas.openxmlformats.org/officeDocument/2006/relationships/hyperlink" Target="#'February 2028'!A1"/><Relationship Id="rId73" Type="http://schemas.openxmlformats.org/officeDocument/2006/relationships/hyperlink" Target="#'September 2028'!A1"/><Relationship Id="rId78" Type="http://schemas.openxmlformats.org/officeDocument/2006/relationships/hyperlink" Target="#'March 2029'!A1"/><Relationship Id="rId81" Type="http://schemas.openxmlformats.org/officeDocument/2006/relationships/hyperlink" Target="#'May 2029'!A1"/><Relationship Id="rId86" Type="http://schemas.openxmlformats.org/officeDocument/2006/relationships/hyperlink" Target="#'October 2029'!A1"/><Relationship Id="rId4" Type="http://schemas.openxmlformats.org/officeDocument/2006/relationships/hyperlink" Target="#'Finance Portal'!A1"/><Relationship Id="rId9" Type="http://schemas.openxmlformats.org/officeDocument/2006/relationships/hyperlink" Target="#'May 2023'!A1"/><Relationship Id="rId13" Type="http://schemas.openxmlformats.org/officeDocument/2006/relationships/hyperlink" Target="#'September 2024'!A1"/><Relationship Id="rId18" Type="http://schemas.openxmlformats.org/officeDocument/2006/relationships/hyperlink" Target="#'February 2024'!A1"/><Relationship Id="rId39" Type="http://schemas.openxmlformats.org/officeDocument/2006/relationships/hyperlink" Target="#'November 2025'!A1"/><Relationship Id="rId34" Type="http://schemas.openxmlformats.org/officeDocument/2006/relationships/hyperlink" Target="#'July 2025'!A1"/><Relationship Id="rId50" Type="http://schemas.openxmlformats.org/officeDocument/2006/relationships/hyperlink" Target="#'October 2026'!A1"/><Relationship Id="rId55" Type="http://schemas.openxmlformats.org/officeDocument/2006/relationships/hyperlink" Target="#'January 2027'!A1"/><Relationship Id="rId76" Type="http://schemas.openxmlformats.org/officeDocument/2006/relationships/hyperlink" Target="#'December 2028'!A1"/><Relationship Id="rId7" Type="http://schemas.openxmlformats.org/officeDocument/2006/relationships/hyperlink" Target="#'January 2023'!A1"/><Relationship Id="rId71" Type="http://schemas.openxmlformats.org/officeDocument/2006/relationships/hyperlink" Target="#'August 2028'!A1"/><Relationship Id="rId2" Type="http://schemas.openxmlformats.org/officeDocument/2006/relationships/hyperlink" Target="https://www.123finance.info/" TargetMode="External"/><Relationship Id="rId29" Type="http://schemas.openxmlformats.org/officeDocument/2006/relationships/hyperlink" Target="#'February 2025'!A1"/><Relationship Id="rId24" Type="http://schemas.openxmlformats.org/officeDocument/2006/relationships/hyperlink" Target="#'August 2024'!A1"/><Relationship Id="rId40" Type="http://schemas.openxmlformats.org/officeDocument/2006/relationships/hyperlink" Target="#'December 2025'!A1"/><Relationship Id="rId45" Type="http://schemas.openxmlformats.org/officeDocument/2006/relationships/hyperlink" Target="#'May 2026'!A1"/><Relationship Id="rId66" Type="http://schemas.openxmlformats.org/officeDocument/2006/relationships/hyperlink" Target="#'March 2028'!A1"/><Relationship Id="rId87" Type="http://schemas.openxmlformats.org/officeDocument/2006/relationships/hyperlink" Target="#'November 2029'!A1"/><Relationship Id="rId61" Type="http://schemas.openxmlformats.org/officeDocument/2006/relationships/hyperlink" Target="#'September 2027'!A1"/><Relationship Id="rId82" Type="http://schemas.openxmlformats.org/officeDocument/2006/relationships/hyperlink" Target="#'July 2029'!A1"/><Relationship Id="rId19" Type="http://schemas.openxmlformats.org/officeDocument/2006/relationships/hyperlink" Target="#'March 2024'!A1"/></Relationships>
</file>

<file path=xl/drawings/_rels/drawing20.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January 2024'!A1"/><Relationship Id="rId1" Type="http://schemas.openxmlformats.org/officeDocument/2006/relationships/hyperlink" Target="#'November 2023'!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21.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February 2024'!A1"/><Relationship Id="rId1" Type="http://schemas.openxmlformats.org/officeDocument/2006/relationships/hyperlink" Target="#'December 2023'!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22.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March 2024'!A1"/><Relationship Id="rId1" Type="http://schemas.openxmlformats.org/officeDocument/2006/relationships/hyperlink" Target="#'January 2024'!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23.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April 2024'!A1"/><Relationship Id="rId1" Type="http://schemas.openxmlformats.org/officeDocument/2006/relationships/hyperlink" Target="#'February 2024'!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24.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May 2024'!A1"/><Relationship Id="rId1" Type="http://schemas.openxmlformats.org/officeDocument/2006/relationships/hyperlink" Target="#'March 2024'!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25.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June 2024'!A1"/><Relationship Id="rId1" Type="http://schemas.openxmlformats.org/officeDocument/2006/relationships/hyperlink" Target="#'April 2024'!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26.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July 2024'!A1"/><Relationship Id="rId1" Type="http://schemas.openxmlformats.org/officeDocument/2006/relationships/hyperlink" Target="#'May 2024'!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27.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August 2024'!A1"/><Relationship Id="rId1" Type="http://schemas.openxmlformats.org/officeDocument/2006/relationships/hyperlink" Target="#'June 2024'!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28.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September 2024'!A1"/><Relationship Id="rId1" Type="http://schemas.openxmlformats.org/officeDocument/2006/relationships/hyperlink" Target="#'July 2024'!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29.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October 2024'!A1"/><Relationship Id="rId1" Type="http://schemas.openxmlformats.org/officeDocument/2006/relationships/hyperlink" Target="#'August 2024'!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3.xml.rels><?xml version="1.0" encoding="UTF-8" standalone="yes"?>
<Relationships xmlns="http://schemas.openxmlformats.org/package/2006/relationships"><Relationship Id="rId8" Type="http://schemas.openxmlformats.org/officeDocument/2006/relationships/hyperlink" Target="https://www.123finance.info/saving/saving-goals.html" TargetMode="External"/><Relationship Id="rId13" Type="http://schemas.openxmlformats.org/officeDocument/2006/relationships/hyperlink" Target="#Saving!A1"/><Relationship Id="rId18" Type="http://schemas.openxmlformats.org/officeDocument/2006/relationships/image" Target="../media/image8.png"/><Relationship Id="rId3" Type="http://schemas.openxmlformats.org/officeDocument/2006/relationships/image" Target="../media/image1.png"/><Relationship Id="rId7" Type="http://schemas.openxmlformats.org/officeDocument/2006/relationships/hyperlink" Target="https://www.123finance.info/saving/expendable-income.html" TargetMode="External"/><Relationship Id="rId12" Type="http://schemas.openxmlformats.org/officeDocument/2006/relationships/hyperlink" Target="#Guides!A1"/><Relationship Id="rId17" Type="http://schemas.openxmlformats.org/officeDocument/2006/relationships/image" Target="../media/image7.png"/><Relationship Id="rId2" Type="http://schemas.openxmlformats.org/officeDocument/2006/relationships/hyperlink" Target="https://www.123finance.info/" TargetMode="External"/><Relationship Id="rId16" Type="http://schemas.openxmlformats.org/officeDocument/2006/relationships/image" Target="../media/image6.png"/><Relationship Id="rId1" Type="http://schemas.openxmlformats.org/officeDocument/2006/relationships/hyperlink" Target="#Menu!A1"/><Relationship Id="rId6" Type="http://schemas.openxmlformats.org/officeDocument/2006/relationships/hyperlink" Target="https://www.123finance.info/saving/importance-of-saving.html" TargetMode="External"/><Relationship Id="rId11" Type="http://schemas.openxmlformats.org/officeDocument/2006/relationships/hyperlink" Target="https://www.123finance.info/finance-tools/123finance-management-sheet.html" TargetMode="External"/><Relationship Id="rId5" Type="http://schemas.openxmlformats.org/officeDocument/2006/relationships/hyperlink" Target="#Resources!A1"/><Relationship Id="rId15" Type="http://schemas.openxmlformats.org/officeDocument/2006/relationships/hyperlink" Target="#Debt!A1"/><Relationship Id="rId10" Type="http://schemas.openxmlformats.org/officeDocument/2006/relationships/hyperlink" Target="https://www.123finance.info/debt/common-mistakes-debt.html" TargetMode="External"/><Relationship Id="rId19" Type="http://schemas.openxmlformats.org/officeDocument/2006/relationships/image" Target="../media/image9.png"/><Relationship Id="rId4" Type="http://schemas.openxmlformats.org/officeDocument/2006/relationships/hyperlink" Target="#'Finance Portal'!A1"/><Relationship Id="rId9" Type="http://schemas.openxmlformats.org/officeDocument/2006/relationships/hyperlink" Target="https://www.123finance.info/saving/saving-for-deposit.html" TargetMode="External"/><Relationship Id="rId14" Type="http://schemas.openxmlformats.org/officeDocument/2006/relationships/hyperlink" Target="#Tools!A1"/></Relationships>
</file>

<file path=xl/drawings/_rels/drawing30.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November 2024'!A1"/><Relationship Id="rId1" Type="http://schemas.openxmlformats.org/officeDocument/2006/relationships/hyperlink" Target="#'September 2024'!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31.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December 2024'!A1"/><Relationship Id="rId1" Type="http://schemas.openxmlformats.org/officeDocument/2006/relationships/hyperlink" Target="#'October 2024'!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32.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January 2025'!A1"/><Relationship Id="rId1" Type="http://schemas.openxmlformats.org/officeDocument/2006/relationships/hyperlink" Target="#'November 2024'!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33.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February 2025'!A1"/><Relationship Id="rId1" Type="http://schemas.openxmlformats.org/officeDocument/2006/relationships/hyperlink" Target="#'December 2024'!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34.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March 2025'!A1"/><Relationship Id="rId1" Type="http://schemas.openxmlformats.org/officeDocument/2006/relationships/hyperlink" Target="#'January 2025'!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35.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April 2025'!A1"/><Relationship Id="rId1" Type="http://schemas.openxmlformats.org/officeDocument/2006/relationships/hyperlink" Target="#'February 2025'!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36.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May 2025'!A1"/><Relationship Id="rId1" Type="http://schemas.openxmlformats.org/officeDocument/2006/relationships/hyperlink" Target="#'March 2025'!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37.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June 2025'!A1"/><Relationship Id="rId1" Type="http://schemas.openxmlformats.org/officeDocument/2006/relationships/hyperlink" Target="#'April 2025'!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38.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July 2025'!A1"/><Relationship Id="rId1" Type="http://schemas.openxmlformats.org/officeDocument/2006/relationships/hyperlink" Target="#'May 2025'!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39.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August 2025'!A1"/><Relationship Id="rId1" Type="http://schemas.openxmlformats.org/officeDocument/2006/relationships/hyperlink" Target="#'June 2025'!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4.xml.rels><?xml version="1.0" encoding="UTF-8" standalone="yes"?>
<Relationships xmlns="http://schemas.openxmlformats.org/package/2006/relationships"><Relationship Id="rId8" Type="http://schemas.openxmlformats.org/officeDocument/2006/relationships/hyperlink" Target="https://www.123finance.info/finance-tools/resources-guide.html" TargetMode="External"/><Relationship Id="rId13" Type="http://schemas.openxmlformats.org/officeDocument/2006/relationships/hyperlink" Target="#Debt!A1"/><Relationship Id="rId3" Type="http://schemas.openxmlformats.org/officeDocument/2006/relationships/image" Target="../media/image1.png"/><Relationship Id="rId7" Type="http://schemas.openxmlformats.org/officeDocument/2006/relationships/hyperlink" Target="https://www.123finance.info/finance-tools/finance-portal.html" TargetMode="External"/><Relationship Id="rId12" Type="http://schemas.openxmlformats.org/officeDocument/2006/relationships/hyperlink" Target="#Tools!A1"/><Relationship Id="rId2" Type="http://schemas.openxmlformats.org/officeDocument/2006/relationships/hyperlink" Target="https://www.123finance.info/" TargetMode="External"/><Relationship Id="rId16" Type="http://schemas.openxmlformats.org/officeDocument/2006/relationships/image" Target="../media/image9.png"/><Relationship Id="rId1" Type="http://schemas.openxmlformats.org/officeDocument/2006/relationships/hyperlink" Target="#Menu!A1"/><Relationship Id="rId6" Type="http://schemas.openxmlformats.org/officeDocument/2006/relationships/hyperlink" Target="https://www.123finance.info/finance-tools/menu-guide.html" TargetMode="External"/><Relationship Id="rId11" Type="http://schemas.openxmlformats.org/officeDocument/2006/relationships/hyperlink" Target="#Saving!A1"/><Relationship Id="rId5" Type="http://schemas.openxmlformats.org/officeDocument/2006/relationships/hyperlink" Target="#Resources!A1"/><Relationship Id="rId15" Type="http://schemas.openxmlformats.org/officeDocument/2006/relationships/image" Target="../media/image8.png"/><Relationship Id="rId10" Type="http://schemas.openxmlformats.org/officeDocument/2006/relationships/image" Target="../media/image6.png"/><Relationship Id="rId4" Type="http://schemas.openxmlformats.org/officeDocument/2006/relationships/hyperlink" Target="#'Finance Portal'!A1"/><Relationship Id="rId9" Type="http://schemas.openxmlformats.org/officeDocument/2006/relationships/hyperlink" Target="https://www.123finance.info/finance-tools/123finance-management-sheet.html" TargetMode="External"/><Relationship Id="rId14" Type="http://schemas.openxmlformats.org/officeDocument/2006/relationships/image" Target="../media/image7.png"/></Relationships>
</file>

<file path=xl/drawings/_rels/drawing40.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September 2025'!A1"/><Relationship Id="rId1" Type="http://schemas.openxmlformats.org/officeDocument/2006/relationships/hyperlink" Target="#'July 2025'!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41.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October 2025'!A1"/><Relationship Id="rId1" Type="http://schemas.openxmlformats.org/officeDocument/2006/relationships/hyperlink" Target="#'August 2025'!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42.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November 2025'!A1"/><Relationship Id="rId1" Type="http://schemas.openxmlformats.org/officeDocument/2006/relationships/hyperlink" Target="#'September 2025'!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43.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December 2025'!A1"/><Relationship Id="rId1" Type="http://schemas.openxmlformats.org/officeDocument/2006/relationships/hyperlink" Target="#'October 2025'!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44.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January 2026'!A1"/><Relationship Id="rId1" Type="http://schemas.openxmlformats.org/officeDocument/2006/relationships/hyperlink" Target="#'November 2025'!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45.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February 2026'!A1"/><Relationship Id="rId1" Type="http://schemas.openxmlformats.org/officeDocument/2006/relationships/hyperlink" Target="#'December 2025'!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46.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March 2026'!A1"/><Relationship Id="rId1" Type="http://schemas.openxmlformats.org/officeDocument/2006/relationships/hyperlink" Target="#'January 2026'!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47.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April 2026'!A1"/><Relationship Id="rId1" Type="http://schemas.openxmlformats.org/officeDocument/2006/relationships/hyperlink" Target="#'February 2026'!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48.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May 2026'!A1"/><Relationship Id="rId1" Type="http://schemas.openxmlformats.org/officeDocument/2006/relationships/hyperlink" Target="#'March 2026'!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49.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June 2026'!A1"/><Relationship Id="rId1" Type="http://schemas.openxmlformats.org/officeDocument/2006/relationships/hyperlink" Target="#'April 2026'!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5.xml.rels><?xml version="1.0" encoding="UTF-8" standalone="yes"?>
<Relationships xmlns="http://schemas.openxmlformats.org/package/2006/relationships"><Relationship Id="rId8" Type="http://schemas.openxmlformats.org/officeDocument/2006/relationships/hyperlink" Target="https://www.123finance.info/saving/importance-of-saving.html" TargetMode="External"/><Relationship Id="rId13" Type="http://schemas.openxmlformats.org/officeDocument/2006/relationships/image" Target="../media/image6.png"/><Relationship Id="rId18" Type="http://schemas.openxmlformats.org/officeDocument/2006/relationships/image" Target="../media/image9.png"/><Relationship Id="rId3" Type="http://schemas.openxmlformats.org/officeDocument/2006/relationships/image" Target="../media/image1.png"/><Relationship Id="rId7" Type="http://schemas.openxmlformats.org/officeDocument/2006/relationships/hyperlink" Target="https://www.123finance.info/saving/10-saving-tips.html" TargetMode="External"/><Relationship Id="rId12" Type="http://schemas.openxmlformats.org/officeDocument/2006/relationships/hyperlink" Target="#Guides!A1"/><Relationship Id="rId17" Type="http://schemas.openxmlformats.org/officeDocument/2006/relationships/image" Target="../media/image8.png"/><Relationship Id="rId2" Type="http://schemas.openxmlformats.org/officeDocument/2006/relationships/hyperlink" Target="https://www.123finance.info/" TargetMode="External"/><Relationship Id="rId16" Type="http://schemas.openxmlformats.org/officeDocument/2006/relationships/image" Target="../media/image7.png"/><Relationship Id="rId1" Type="http://schemas.openxmlformats.org/officeDocument/2006/relationships/hyperlink" Target="#Menu!A1"/><Relationship Id="rId6" Type="http://schemas.openxmlformats.org/officeDocument/2006/relationships/hyperlink" Target="https://www.123finance.info/saving/frugal-living.html" TargetMode="External"/><Relationship Id="rId11" Type="http://schemas.openxmlformats.org/officeDocument/2006/relationships/hyperlink" Target="https://www.123finance.info/saving/emergency-funds.html" TargetMode="External"/><Relationship Id="rId5" Type="http://schemas.openxmlformats.org/officeDocument/2006/relationships/hyperlink" Target="#Resources!A1"/><Relationship Id="rId15" Type="http://schemas.openxmlformats.org/officeDocument/2006/relationships/hyperlink" Target="#Debt!A1"/><Relationship Id="rId10" Type="http://schemas.openxmlformats.org/officeDocument/2006/relationships/hyperlink" Target="https://www.123finance.info/saving/expendable-income.html" TargetMode="External"/><Relationship Id="rId4" Type="http://schemas.openxmlformats.org/officeDocument/2006/relationships/hyperlink" Target="#'Finance Portal'!A1"/><Relationship Id="rId9" Type="http://schemas.openxmlformats.org/officeDocument/2006/relationships/hyperlink" Target="https://www.123finance.info/saving/saving-for-deposit.html" TargetMode="External"/><Relationship Id="rId14" Type="http://schemas.openxmlformats.org/officeDocument/2006/relationships/hyperlink" Target="#Tools!A1"/></Relationships>
</file>

<file path=xl/drawings/_rels/drawing50.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July 2026'!A1"/><Relationship Id="rId1" Type="http://schemas.openxmlformats.org/officeDocument/2006/relationships/hyperlink" Target="#'May 2026'!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51.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August 2026'!A1"/><Relationship Id="rId1" Type="http://schemas.openxmlformats.org/officeDocument/2006/relationships/hyperlink" Target="#'June 2026'!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52.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September 2026'!A1"/><Relationship Id="rId1" Type="http://schemas.openxmlformats.org/officeDocument/2006/relationships/hyperlink" Target="#'July 2026'!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53.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October 2026'!A1"/><Relationship Id="rId1" Type="http://schemas.openxmlformats.org/officeDocument/2006/relationships/hyperlink" Target="#'August 2026'!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54.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November 2026'!A1"/><Relationship Id="rId1" Type="http://schemas.openxmlformats.org/officeDocument/2006/relationships/hyperlink" Target="#'September 2026'!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55.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December 2026'!A1"/><Relationship Id="rId1" Type="http://schemas.openxmlformats.org/officeDocument/2006/relationships/hyperlink" Target="#'October 2026'!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56.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January 2027'!A1"/><Relationship Id="rId1" Type="http://schemas.openxmlformats.org/officeDocument/2006/relationships/hyperlink" Target="#'November 2026'!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57.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February 2027'!A1"/><Relationship Id="rId1" Type="http://schemas.openxmlformats.org/officeDocument/2006/relationships/hyperlink" Target="#'December 2026'!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58.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March 2027'!A1"/><Relationship Id="rId1" Type="http://schemas.openxmlformats.org/officeDocument/2006/relationships/hyperlink" Target="#'January 2027'!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59.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April 2027'!A1"/><Relationship Id="rId1" Type="http://schemas.openxmlformats.org/officeDocument/2006/relationships/hyperlink" Target="#'February 2027'!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6.xml.rels><?xml version="1.0" encoding="UTF-8" standalone="yes"?>
<Relationships xmlns="http://schemas.openxmlformats.org/package/2006/relationships"><Relationship Id="rId8" Type="http://schemas.openxmlformats.org/officeDocument/2006/relationships/hyperlink" Target="https://123finance.info/debt/domino-effect.html" TargetMode="External"/><Relationship Id="rId13" Type="http://schemas.openxmlformats.org/officeDocument/2006/relationships/hyperlink" Target="https://www.123finance.info/debt/understanding-debt.html" TargetMode="External"/><Relationship Id="rId18" Type="http://schemas.openxmlformats.org/officeDocument/2006/relationships/image" Target="../media/image7.png"/><Relationship Id="rId3" Type="http://schemas.openxmlformats.org/officeDocument/2006/relationships/hyperlink" Target="#Menu!A1"/><Relationship Id="rId7" Type="http://schemas.openxmlformats.org/officeDocument/2006/relationships/hyperlink" Target="#Resources!A1"/><Relationship Id="rId12" Type="http://schemas.openxmlformats.org/officeDocument/2006/relationships/hyperlink" Target="https://www.123finance.info/debt/common-mistakes-debt.html" TargetMode="External"/><Relationship Id="rId17" Type="http://schemas.openxmlformats.org/officeDocument/2006/relationships/hyperlink" Target="#Saving!A1"/><Relationship Id="rId2" Type="http://schemas.openxmlformats.org/officeDocument/2006/relationships/image" Target="../media/image9.png"/><Relationship Id="rId16" Type="http://schemas.openxmlformats.org/officeDocument/2006/relationships/image" Target="../media/image8.png"/><Relationship Id="rId1" Type="http://schemas.openxmlformats.org/officeDocument/2006/relationships/hyperlink" Target="#Tools!A1"/><Relationship Id="rId6" Type="http://schemas.openxmlformats.org/officeDocument/2006/relationships/hyperlink" Target="#'Finance Portal'!A1"/><Relationship Id="rId11" Type="http://schemas.openxmlformats.org/officeDocument/2006/relationships/hyperlink" Target="https://www.123finance.info/debt/free-of-financial-strain.html" TargetMode="External"/><Relationship Id="rId5" Type="http://schemas.openxmlformats.org/officeDocument/2006/relationships/image" Target="../media/image1.png"/><Relationship Id="rId15" Type="http://schemas.openxmlformats.org/officeDocument/2006/relationships/image" Target="../media/image6.png"/><Relationship Id="rId10" Type="http://schemas.openxmlformats.org/officeDocument/2006/relationships/hyperlink" Target="https://www.123finance.info/debt/debt-repayment-plans.html" TargetMode="External"/><Relationship Id="rId4" Type="http://schemas.openxmlformats.org/officeDocument/2006/relationships/hyperlink" Target="https://www.123finance.info/" TargetMode="External"/><Relationship Id="rId9" Type="http://schemas.openxmlformats.org/officeDocument/2006/relationships/hyperlink" Target="https://www.123finance.info/debt/debt-strategies.html" TargetMode="External"/><Relationship Id="rId14" Type="http://schemas.openxmlformats.org/officeDocument/2006/relationships/hyperlink" Target="#Guides!A1"/></Relationships>
</file>

<file path=xl/drawings/_rels/drawing60.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May 2027'!A1"/><Relationship Id="rId1" Type="http://schemas.openxmlformats.org/officeDocument/2006/relationships/hyperlink" Target="#'March 2027'!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61.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June 2027'!A1"/><Relationship Id="rId1" Type="http://schemas.openxmlformats.org/officeDocument/2006/relationships/hyperlink" Target="#'April 2027'!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62.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July 2027'!A1"/><Relationship Id="rId1" Type="http://schemas.openxmlformats.org/officeDocument/2006/relationships/hyperlink" Target="#'May 2027'!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63.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August 2027'!A1"/><Relationship Id="rId1" Type="http://schemas.openxmlformats.org/officeDocument/2006/relationships/hyperlink" Target="#'June 2027'!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64.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September 2027'!A1"/><Relationship Id="rId1" Type="http://schemas.openxmlformats.org/officeDocument/2006/relationships/hyperlink" Target="#'July 2027'!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65.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October 2027'!A1"/><Relationship Id="rId1" Type="http://schemas.openxmlformats.org/officeDocument/2006/relationships/hyperlink" Target="#'August 2027'!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66.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November 2027'!A1"/><Relationship Id="rId1" Type="http://schemas.openxmlformats.org/officeDocument/2006/relationships/hyperlink" Target="#'September 2027'!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67.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December 2027'!A1"/><Relationship Id="rId1" Type="http://schemas.openxmlformats.org/officeDocument/2006/relationships/hyperlink" Target="#'October 2027'!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68.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January 2028'!A1"/><Relationship Id="rId1" Type="http://schemas.openxmlformats.org/officeDocument/2006/relationships/hyperlink" Target="#'November 2027'!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69.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February 2028'!A1"/><Relationship Id="rId1" Type="http://schemas.openxmlformats.org/officeDocument/2006/relationships/hyperlink" Target="#'December 2027'!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7.xml.rels><?xml version="1.0" encoding="UTF-8" standalone="yes"?>
<Relationships xmlns="http://schemas.openxmlformats.org/package/2006/relationships"><Relationship Id="rId8" Type="http://schemas.openxmlformats.org/officeDocument/2006/relationships/hyperlink" Target="https://www.icalculator.com/pension-calculators.html" TargetMode="External"/><Relationship Id="rId13" Type="http://schemas.openxmlformats.org/officeDocument/2006/relationships/image" Target="../media/image8.png"/><Relationship Id="rId3" Type="http://schemas.openxmlformats.org/officeDocument/2006/relationships/image" Target="../media/image1.png"/><Relationship Id="rId7" Type="http://schemas.openxmlformats.org/officeDocument/2006/relationships/hyperlink" Target="https://finance.icalculator.com/annual-loan-repayment-calculator.html" TargetMode="External"/><Relationship Id="rId12" Type="http://schemas.openxmlformats.org/officeDocument/2006/relationships/image" Target="../media/image6.png"/><Relationship Id="rId2" Type="http://schemas.openxmlformats.org/officeDocument/2006/relationships/hyperlink" Target="https://www.123finance.info/" TargetMode="External"/><Relationship Id="rId16" Type="http://schemas.openxmlformats.org/officeDocument/2006/relationships/hyperlink" Target="#Debt!A1"/><Relationship Id="rId1" Type="http://schemas.openxmlformats.org/officeDocument/2006/relationships/hyperlink" Target="#Menu!A1"/><Relationship Id="rId6" Type="http://schemas.openxmlformats.org/officeDocument/2006/relationships/hyperlink" Target="https://finance.icalculator.com/car-loan-calculator.html" TargetMode="External"/><Relationship Id="rId11" Type="http://schemas.openxmlformats.org/officeDocument/2006/relationships/hyperlink" Target="#Guides!A1"/><Relationship Id="rId5" Type="http://schemas.openxmlformats.org/officeDocument/2006/relationships/hyperlink" Target="#Resources!A1"/><Relationship Id="rId15" Type="http://schemas.openxmlformats.org/officeDocument/2006/relationships/image" Target="../media/image7.png"/><Relationship Id="rId10" Type="http://schemas.openxmlformats.org/officeDocument/2006/relationships/hyperlink" Target="https://mortgage.icalculator.com/calculators.html" TargetMode="External"/><Relationship Id="rId4" Type="http://schemas.openxmlformats.org/officeDocument/2006/relationships/hyperlink" Target="#'Finance Portal'!A1"/><Relationship Id="rId9" Type="http://schemas.openxmlformats.org/officeDocument/2006/relationships/hyperlink" Target="https://finance.icalculator.com/savings-calculator.html" TargetMode="External"/><Relationship Id="rId14" Type="http://schemas.openxmlformats.org/officeDocument/2006/relationships/hyperlink" Target="#Saving!A1"/></Relationships>
</file>

<file path=xl/drawings/_rels/drawing70.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March 2028'!A1"/><Relationship Id="rId1" Type="http://schemas.openxmlformats.org/officeDocument/2006/relationships/hyperlink" Target="#'January 2028'!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71.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April 2028'!A1"/><Relationship Id="rId1" Type="http://schemas.openxmlformats.org/officeDocument/2006/relationships/hyperlink" Target="#'February 2028'!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72.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May 2028'!A1"/><Relationship Id="rId1" Type="http://schemas.openxmlformats.org/officeDocument/2006/relationships/hyperlink" Target="#'March 2028'!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73.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June 2028'!A1"/><Relationship Id="rId1" Type="http://schemas.openxmlformats.org/officeDocument/2006/relationships/hyperlink" Target="#'April 2028'!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74.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July 2028'!A1"/><Relationship Id="rId1" Type="http://schemas.openxmlformats.org/officeDocument/2006/relationships/hyperlink" Target="#'May 2028'!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75.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August 2028'!A1"/><Relationship Id="rId1" Type="http://schemas.openxmlformats.org/officeDocument/2006/relationships/hyperlink" Target="#'June 2028'!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76.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September 2028'!A1"/><Relationship Id="rId1" Type="http://schemas.openxmlformats.org/officeDocument/2006/relationships/hyperlink" Target="#'July 2028'!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77.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October 2028'!A1"/><Relationship Id="rId1" Type="http://schemas.openxmlformats.org/officeDocument/2006/relationships/hyperlink" Target="#'August 2028'!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78.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November 2028'!A1"/><Relationship Id="rId1" Type="http://schemas.openxmlformats.org/officeDocument/2006/relationships/hyperlink" Target="#'September 2028'!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79.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December 2028'!A1"/><Relationship Id="rId1" Type="http://schemas.openxmlformats.org/officeDocument/2006/relationships/hyperlink" Target="#'October 2028'!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8.xml.rels><?xml version="1.0" encoding="UTF-8" standalone="yes"?>
<Relationships xmlns="http://schemas.openxmlformats.org/package/2006/relationships"><Relationship Id="rId8" Type="http://schemas.openxmlformats.org/officeDocument/2006/relationships/hyperlink" Target="https://www.123finance.info/" TargetMode="External"/><Relationship Id="rId3" Type="http://schemas.openxmlformats.org/officeDocument/2006/relationships/image" Target="../media/image3.png"/><Relationship Id="rId7" Type="http://schemas.openxmlformats.org/officeDocument/2006/relationships/hyperlink" Target="#Menu!A1"/><Relationship Id="rId2" Type="http://schemas.openxmlformats.org/officeDocument/2006/relationships/hyperlink" Target="#Resources!A1"/><Relationship Id="rId1" Type="http://schemas.openxmlformats.org/officeDocument/2006/relationships/hyperlink" Target="#'February 2023'!A1"/><Relationship Id="rId6" Type="http://schemas.openxmlformats.org/officeDocument/2006/relationships/hyperlink" Target="https://www.123finance.info/finance-tools/finance-portal.html" TargetMode="External"/><Relationship Id="rId5" Type="http://schemas.openxmlformats.org/officeDocument/2006/relationships/hyperlink" Target="https://123finance.info/saving/saving-goals.html" TargetMode="External"/><Relationship Id="rId10" Type="http://schemas.openxmlformats.org/officeDocument/2006/relationships/hyperlink" Target="#'Finance Portal'!A1"/><Relationship Id="rId4" Type="http://schemas.openxmlformats.org/officeDocument/2006/relationships/hyperlink" Target="https://www.123finance.info/saving/expendable-income.html" TargetMode="External"/><Relationship Id="rId9" Type="http://schemas.openxmlformats.org/officeDocument/2006/relationships/image" Target="../media/image1.png"/></Relationships>
</file>

<file path=xl/drawings/_rels/drawing80.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January 2029'!A1"/><Relationship Id="rId1" Type="http://schemas.openxmlformats.org/officeDocument/2006/relationships/hyperlink" Target="#'November 2028'!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81.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February 2029'!A1"/><Relationship Id="rId1" Type="http://schemas.openxmlformats.org/officeDocument/2006/relationships/hyperlink" Target="#'December 2028'!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82.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March 2029'!A1"/><Relationship Id="rId1" Type="http://schemas.openxmlformats.org/officeDocument/2006/relationships/hyperlink" Target="#'January 2029'!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83.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April 2029'!A1"/><Relationship Id="rId1" Type="http://schemas.openxmlformats.org/officeDocument/2006/relationships/hyperlink" Target="#'February 2029'!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84.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May 2029'!A1"/><Relationship Id="rId1" Type="http://schemas.openxmlformats.org/officeDocument/2006/relationships/hyperlink" Target="#'March 2029'!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85.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June 2029'!A1"/><Relationship Id="rId1" Type="http://schemas.openxmlformats.org/officeDocument/2006/relationships/hyperlink" Target="#'April 2029'!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86.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July 2029'!A1"/><Relationship Id="rId1" Type="http://schemas.openxmlformats.org/officeDocument/2006/relationships/hyperlink" Target="#'May 2029'!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87.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August 2029'!A1"/><Relationship Id="rId1" Type="http://schemas.openxmlformats.org/officeDocument/2006/relationships/hyperlink" Target="#'June 2029'!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88.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September 2029'!A1"/><Relationship Id="rId1" Type="http://schemas.openxmlformats.org/officeDocument/2006/relationships/hyperlink" Target="#'July 2029'!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89.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October 2029'!A1"/><Relationship Id="rId1" Type="http://schemas.openxmlformats.org/officeDocument/2006/relationships/hyperlink" Target="#'August 2029'!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9.xml.rels><?xml version="1.0" encoding="UTF-8" standalone="yes"?>
<Relationships xmlns="http://schemas.openxmlformats.org/package/2006/relationships"><Relationship Id="rId8" Type="http://schemas.openxmlformats.org/officeDocument/2006/relationships/hyperlink" Target="https://www.123finance.info/" TargetMode="External"/><Relationship Id="rId3" Type="http://schemas.openxmlformats.org/officeDocument/2006/relationships/image" Target="../media/image3.png"/><Relationship Id="rId7" Type="http://schemas.openxmlformats.org/officeDocument/2006/relationships/hyperlink" Target="#Menu!A1"/><Relationship Id="rId2" Type="http://schemas.openxmlformats.org/officeDocument/2006/relationships/hyperlink" Target="#Resources!A1"/><Relationship Id="rId1" Type="http://schemas.openxmlformats.org/officeDocument/2006/relationships/hyperlink" Target="#'February 2023'!A1"/><Relationship Id="rId6" Type="http://schemas.openxmlformats.org/officeDocument/2006/relationships/hyperlink" Target="https://www.123finance.info/finance-tools/finance-portal.html" TargetMode="External"/><Relationship Id="rId5" Type="http://schemas.openxmlformats.org/officeDocument/2006/relationships/hyperlink" Target="https://123finance.info/saving/saving-goals.html" TargetMode="External"/><Relationship Id="rId10" Type="http://schemas.openxmlformats.org/officeDocument/2006/relationships/hyperlink" Target="#'Finance Portal'!A1"/><Relationship Id="rId4" Type="http://schemas.openxmlformats.org/officeDocument/2006/relationships/hyperlink" Target="https://www.123finance.info/saving/expendable-income.html" TargetMode="External"/><Relationship Id="rId9" Type="http://schemas.openxmlformats.org/officeDocument/2006/relationships/image" Target="../media/image1.png"/></Relationships>
</file>

<file path=xl/drawings/_rels/drawing90.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November 2029'!A1"/><Relationship Id="rId1" Type="http://schemas.openxmlformats.org/officeDocument/2006/relationships/hyperlink" Target="#'September 2029'!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91.xml.rels><?xml version="1.0" encoding="UTF-8" standalone="yes"?>
<Relationships xmlns="http://schemas.openxmlformats.org/package/2006/relationships"><Relationship Id="rId8" Type="http://schemas.openxmlformats.org/officeDocument/2006/relationships/hyperlink" Target="https://www.123finance.info/finance-tools/finance-portal.html" TargetMode="External"/><Relationship Id="rId3" Type="http://schemas.openxmlformats.org/officeDocument/2006/relationships/hyperlink" Target="#'February 2023'!A1"/><Relationship Id="rId7" Type="http://schemas.openxmlformats.org/officeDocument/2006/relationships/hyperlink" Target="https://123finance.info/saving/saving-goals.html" TargetMode="External"/><Relationship Id="rId12" Type="http://schemas.openxmlformats.org/officeDocument/2006/relationships/hyperlink" Target="#'Finance Portal'!A1"/><Relationship Id="rId2" Type="http://schemas.openxmlformats.org/officeDocument/2006/relationships/hyperlink" Target="#'December 2029'!A1"/><Relationship Id="rId1" Type="http://schemas.openxmlformats.org/officeDocument/2006/relationships/hyperlink" Target="#'October 2029'!A1"/><Relationship Id="rId6" Type="http://schemas.openxmlformats.org/officeDocument/2006/relationships/hyperlink" Target="https://www.123finance.info/saving/expendable-income.html" TargetMode="External"/><Relationship Id="rId11" Type="http://schemas.openxmlformats.org/officeDocument/2006/relationships/image" Target="../media/image1.png"/><Relationship Id="rId5" Type="http://schemas.openxmlformats.org/officeDocument/2006/relationships/image" Target="../media/image3.png"/><Relationship Id="rId10" Type="http://schemas.openxmlformats.org/officeDocument/2006/relationships/hyperlink" Target="https://www.123finance.info/" TargetMode="External"/><Relationship Id="rId4" Type="http://schemas.openxmlformats.org/officeDocument/2006/relationships/hyperlink" Target="#Resources!A1"/><Relationship Id="rId9" Type="http://schemas.openxmlformats.org/officeDocument/2006/relationships/hyperlink" Target="#Menu!A1"/></Relationships>
</file>

<file path=xl/drawings/_rels/drawing92.xml.rels><?xml version="1.0" encoding="UTF-8" standalone="yes"?>
<Relationships xmlns="http://schemas.openxmlformats.org/package/2006/relationships"><Relationship Id="rId8" Type="http://schemas.openxmlformats.org/officeDocument/2006/relationships/hyperlink" Target="#Menu!A1"/><Relationship Id="rId3" Type="http://schemas.openxmlformats.org/officeDocument/2006/relationships/hyperlink" Target="#Resources!A1"/><Relationship Id="rId7" Type="http://schemas.openxmlformats.org/officeDocument/2006/relationships/hyperlink" Target="https://www.123finance.info/finance-tools/finance-portal.html" TargetMode="External"/><Relationship Id="rId2" Type="http://schemas.openxmlformats.org/officeDocument/2006/relationships/hyperlink" Target="#'February 2023'!A1"/><Relationship Id="rId1" Type="http://schemas.openxmlformats.org/officeDocument/2006/relationships/hyperlink" Target="#'November 2029'!A1"/><Relationship Id="rId6" Type="http://schemas.openxmlformats.org/officeDocument/2006/relationships/hyperlink" Target="https://123finance.info/saving/saving-goals.html" TargetMode="External"/><Relationship Id="rId11" Type="http://schemas.openxmlformats.org/officeDocument/2006/relationships/hyperlink" Target="#'Finance Portal'!A1"/><Relationship Id="rId5" Type="http://schemas.openxmlformats.org/officeDocument/2006/relationships/hyperlink" Target="https://www.123finance.info/saving/expendable-income.html" TargetMode="External"/><Relationship Id="rId10" Type="http://schemas.openxmlformats.org/officeDocument/2006/relationships/image" Target="../media/image1.png"/><Relationship Id="rId4" Type="http://schemas.openxmlformats.org/officeDocument/2006/relationships/image" Target="../media/image3.png"/><Relationship Id="rId9" Type="http://schemas.openxmlformats.org/officeDocument/2006/relationships/hyperlink" Target="https://www.123finance.info/" TargetMode="Externa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0</xdr:row>
      <xdr:rowOff>809624</xdr:rowOff>
    </xdr:to>
    <xdr:sp macro="" textlink="" fLocksText="0">
      <xdr:nvSpPr>
        <xdr:cNvPr id="8" name="Rectangle 7">
          <a:extLst>
            <a:ext uri="{FF2B5EF4-FFF2-40B4-BE49-F238E27FC236}">
              <a16:creationId xmlns:a16="http://schemas.microsoft.com/office/drawing/2014/main" id="{097B6ED1-39EF-4323-A628-5DBDADAAEF60}"/>
            </a:ext>
          </a:extLst>
        </xdr:cNvPr>
        <xdr:cNvSpPr/>
      </xdr:nvSpPr>
      <xdr:spPr>
        <a:xfrm>
          <a:off x="0" y="0"/>
          <a:ext cx="10515600" cy="809624"/>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161925</xdr:colOff>
      <xdr:row>0</xdr:row>
      <xdr:rowOff>581024</xdr:rowOff>
    </xdr:from>
    <xdr:to>
      <xdr:col>2</xdr:col>
      <xdr:colOff>723900</xdr:colOff>
      <xdr:row>0</xdr:row>
      <xdr:rowOff>800099</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429E88C5-99C8-42BC-95C6-85BC13BA19A5}"/>
            </a:ext>
          </a:extLst>
        </xdr:cNvPr>
        <xdr:cNvSpPr/>
      </xdr:nvSpPr>
      <xdr:spPr>
        <a:xfrm>
          <a:off x="438150"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4</xdr:col>
      <xdr:colOff>1000125</xdr:colOff>
      <xdr:row>0</xdr:row>
      <xdr:rowOff>57150</xdr:rowOff>
    </xdr:from>
    <xdr:to>
      <xdr:col>4</xdr:col>
      <xdr:colOff>1695450</xdr:colOff>
      <xdr:row>0</xdr:row>
      <xdr:rowOff>752475</xdr:rowOff>
    </xdr:to>
    <xdr:pic>
      <xdr:nvPicPr>
        <xdr:cNvPr id="3" name="Picture 2">
          <a:hlinkClick xmlns:r="http://schemas.openxmlformats.org/officeDocument/2006/relationships" r:id="rId2"/>
          <a:extLst>
            <a:ext uri="{FF2B5EF4-FFF2-40B4-BE49-F238E27FC236}">
              <a16:creationId xmlns:a16="http://schemas.microsoft.com/office/drawing/2014/main" id="{4ADC98DA-2399-4784-974F-C2F0083C27E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095875" y="57150"/>
          <a:ext cx="695325" cy="695325"/>
        </a:xfrm>
        <a:prstGeom prst="rect">
          <a:avLst/>
        </a:prstGeom>
      </xdr:spPr>
    </xdr:pic>
    <xdr:clientData/>
  </xdr:twoCellAnchor>
  <xdr:twoCellAnchor>
    <xdr:from>
      <xdr:col>2</xdr:col>
      <xdr:colOff>1962150</xdr:colOff>
      <xdr:row>0</xdr:row>
      <xdr:rowOff>571499</xdr:rowOff>
    </xdr:from>
    <xdr:to>
      <xdr:col>4</xdr:col>
      <xdr:colOff>152401</xdr:colOff>
      <xdr:row>0</xdr:row>
      <xdr:rowOff>781050</xdr:rowOff>
    </xdr:to>
    <xdr:sp macro="" textlink="">
      <xdr:nvSpPr>
        <xdr:cNvPr id="4" name="Rectangle: Rounded Corners 3">
          <a:hlinkClick xmlns:r="http://schemas.openxmlformats.org/officeDocument/2006/relationships" r:id="rId4"/>
          <a:extLst>
            <a:ext uri="{FF2B5EF4-FFF2-40B4-BE49-F238E27FC236}">
              <a16:creationId xmlns:a16="http://schemas.microsoft.com/office/drawing/2014/main" id="{AA797B4D-24F0-4888-A25B-A732679FFE11}"/>
            </a:ext>
          </a:extLst>
        </xdr:cNvPr>
        <xdr:cNvSpPr/>
      </xdr:nvSpPr>
      <xdr:spPr>
        <a:xfrm>
          <a:off x="2847975"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6</xdr:col>
      <xdr:colOff>1771650</xdr:colOff>
      <xdr:row>0</xdr:row>
      <xdr:rowOff>600074</xdr:rowOff>
    </xdr:from>
    <xdr:to>
      <xdr:col>7</xdr:col>
      <xdr:colOff>571501</xdr:colOff>
      <xdr:row>1</xdr:row>
      <xdr:rowOff>0</xdr:rowOff>
    </xdr:to>
    <xdr:sp macro="" textlink="">
      <xdr:nvSpPr>
        <xdr:cNvPr id="6" name="Rectangle: Rounded Corners 5">
          <a:hlinkClick xmlns:r="http://schemas.openxmlformats.org/officeDocument/2006/relationships" r:id="rId2"/>
          <a:extLst>
            <a:ext uri="{FF2B5EF4-FFF2-40B4-BE49-F238E27FC236}">
              <a16:creationId xmlns:a16="http://schemas.microsoft.com/office/drawing/2014/main" id="{9E90A095-0F50-4A57-B95F-CCC18864A214}"/>
            </a:ext>
          </a:extLst>
        </xdr:cNvPr>
        <xdr:cNvSpPr/>
      </xdr:nvSpPr>
      <xdr:spPr>
        <a:xfrm>
          <a:off x="9077325" y="60007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5</xdr:col>
      <xdr:colOff>171449</xdr:colOff>
      <xdr:row>0</xdr:row>
      <xdr:rowOff>600074</xdr:rowOff>
    </xdr:from>
    <xdr:to>
      <xdr:col>6</xdr:col>
      <xdr:colOff>962025</xdr:colOff>
      <xdr:row>1</xdr:row>
      <xdr:rowOff>0</xdr:rowOff>
    </xdr:to>
    <xdr:sp macro="" textlink="">
      <xdr:nvSpPr>
        <xdr:cNvPr id="7" name="Rectangle: Rounded Corners 6">
          <a:hlinkClick xmlns:r="http://schemas.openxmlformats.org/officeDocument/2006/relationships" r:id="rId5"/>
          <a:extLst>
            <a:ext uri="{FF2B5EF4-FFF2-40B4-BE49-F238E27FC236}">
              <a16:creationId xmlns:a16="http://schemas.microsoft.com/office/drawing/2014/main" id="{028F91BE-D2DA-4DD1-3263-5A1721D96CC1}"/>
            </a:ext>
          </a:extLst>
        </xdr:cNvPr>
        <xdr:cNvSpPr/>
      </xdr:nvSpPr>
      <xdr:spPr>
        <a:xfrm>
          <a:off x="6867524" y="60007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twoCellAnchor>
    <xdr:from>
      <xdr:col>0</xdr:col>
      <xdr:colOff>0</xdr:colOff>
      <xdr:row>1</xdr:row>
      <xdr:rowOff>66675</xdr:rowOff>
    </xdr:from>
    <xdr:to>
      <xdr:col>8</xdr:col>
      <xdr:colOff>9525</xdr:colOff>
      <xdr:row>2</xdr:row>
      <xdr:rowOff>2066925</xdr:rowOff>
    </xdr:to>
    <xdr:pic>
      <xdr:nvPicPr>
        <xdr:cNvPr id="5" name="Picture 4">
          <a:extLst>
            <a:ext uri="{FF2B5EF4-FFF2-40B4-BE49-F238E27FC236}">
              <a16:creationId xmlns:a16="http://schemas.microsoft.com/office/drawing/2014/main" id="{0281A588-C16A-497D-9D32-C3D970743A3B}"/>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5514" r="42233"/>
        <a:stretch/>
      </xdr:blipFill>
      <xdr:spPr>
        <a:xfrm>
          <a:off x="0" y="876300"/>
          <a:ext cx="10525125" cy="2114550"/>
        </a:xfrm>
        <a:prstGeom prst="rect">
          <a:avLst/>
        </a:prstGeom>
      </xdr:spPr>
    </xdr:pic>
    <xdr:clientData/>
  </xdr:twoCellAnchor>
  <xdr:twoCellAnchor editAs="oneCell">
    <xdr:from>
      <xdr:col>2</xdr:col>
      <xdr:colOff>1085850</xdr:colOff>
      <xdr:row>5</xdr:row>
      <xdr:rowOff>76200</xdr:rowOff>
    </xdr:from>
    <xdr:to>
      <xdr:col>2</xdr:col>
      <xdr:colOff>1695450</xdr:colOff>
      <xdr:row>5</xdr:row>
      <xdr:rowOff>685800</xdr:rowOff>
    </xdr:to>
    <xdr:pic>
      <xdr:nvPicPr>
        <xdr:cNvPr id="12" name="Picture 11">
          <a:hlinkClick xmlns:r="http://schemas.openxmlformats.org/officeDocument/2006/relationships" r:id="rId5"/>
          <a:extLst>
            <a:ext uri="{FF2B5EF4-FFF2-40B4-BE49-F238E27FC236}">
              <a16:creationId xmlns:a16="http://schemas.microsoft.com/office/drawing/2014/main" id="{4A83AEEA-1A5B-4E2A-8AA6-D48513A48DB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971675" y="4019550"/>
          <a:ext cx="609600" cy="609600"/>
        </a:xfrm>
        <a:prstGeom prst="rect">
          <a:avLst/>
        </a:prstGeom>
      </xdr:spPr>
    </xdr:pic>
    <xdr:clientData/>
  </xdr:twoCellAnchor>
  <xdr:twoCellAnchor>
    <xdr:from>
      <xdr:col>4</xdr:col>
      <xdr:colOff>1000125</xdr:colOff>
      <xdr:row>5</xdr:row>
      <xdr:rowOff>76200</xdr:rowOff>
    </xdr:from>
    <xdr:to>
      <xdr:col>4</xdr:col>
      <xdr:colOff>1609725</xdr:colOff>
      <xdr:row>5</xdr:row>
      <xdr:rowOff>685800</xdr:rowOff>
    </xdr:to>
    <xdr:pic>
      <xdr:nvPicPr>
        <xdr:cNvPr id="13" name="Picture 12">
          <a:hlinkClick xmlns:r="http://schemas.openxmlformats.org/officeDocument/2006/relationships" r:id="rId4"/>
          <a:extLst>
            <a:ext uri="{FF2B5EF4-FFF2-40B4-BE49-F238E27FC236}">
              <a16:creationId xmlns:a16="http://schemas.microsoft.com/office/drawing/2014/main" id="{D4BA5EA9-2703-4D19-AA17-833C32F1D41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095875" y="4019550"/>
          <a:ext cx="609600" cy="609600"/>
        </a:xfrm>
        <a:prstGeom prst="rect">
          <a:avLst/>
        </a:prstGeom>
      </xdr:spPr>
    </xdr:pic>
    <xdr:clientData/>
  </xdr:twoCellAnchor>
  <xdr:twoCellAnchor editAs="oneCell">
    <xdr:from>
      <xdr:col>6</xdr:col>
      <xdr:colOff>1009650</xdr:colOff>
      <xdr:row>5</xdr:row>
      <xdr:rowOff>95250</xdr:rowOff>
    </xdr:from>
    <xdr:to>
      <xdr:col>6</xdr:col>
      <xdr:colOff>1619250</xdr:colOff>
      <xdr:row>5</xdr:row>
      <xdr:rowOff>704850</xdr:rowOff>
    </xdr:to>
    <xdr:pic>
      <xdr:nvPicPr>
        <xdr:cNvPr id="14" name="Picture 13">
          <a:hlinkClick xmlns:r="http://schemas.openxmlformats.org/officeDocument/2006/relationships" r:id="rId2"/>
          <a:extLst>
            <a:ext uri="{FF2B5EF4-FFF2-40B4-BE49-F238E27FC236}">
              <a16:creationId xmlns:a16="http://schemas.microsoft.com/office/drawing/2014/main" id="{727739AD-7EA0-43E2-97F7-A9A6EEE97E0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315325" y="4038600"/>
          <a:ext cx="609600" cy="609600"/>
        </a:xfrm>
        <a:prstGeom prst="rect">
          <a:avLst/>
        </a:prstGeom>
      </xdr:spPr>
    </xdr:pic>
    <xdr:clientData/>
  </xdr:twoCellAnchor>
  <xdr:twoCellAnchor>
    <xdr:from>
      <xdr:col>1</xdr:col>
      <xdr:colOff>323850</xdr:colOff>
      <xdr:row>3</xdr:row>
      <xdr:rowOff>247650</xdr:rowOff>
    </xdr:from>
    <xdr:to>
      <xdr:col>7</xdr:col>
      <xdr:colOff>209550</xdr:colOff>
      <xdr:row>4</xdr:row>
      <xdr:rowOff>552450</xdr:rowOff>
    </xdr:to>
    <xdr:sp macro="" textlink="">
      <xdr:nvSpPr>
        <xdr:cNvPr id="15" name="TextBox 14">
          <a:extLst>
            <a:ext uri="{FF2B5EF4-FFF2-40B4-BE49-F238E27FC236}">
              <a16:creationId xmlns:a16="http://schemas.microsoft.com/office/drawing/2014/main" id="{60ECBFB9-C5C6-40CF-ABF7-E31AF5F8A6DE}"/>
            </a:ext>
          </a:extLst>
        </xdr:cNvPr>
        <xdr:cNvSpPr txBox="1"/>
      </xdr:nvSpPr>
      <xdr:spPr>
        <a:xfrm>
          <a:off x="323850" y="2952750"/>
          <a:ext cx="9515475"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0" i="0">
              <a:solidFill>
                <a:schemeClr val="dk1"/>
              </a:solidFill>
              <a:effectLst/>
              <a:latin typeface="+mn-lt"/>
              <a:ea typeface="+mn-ea"/>
              <a:cs typeface="+mn-cs"/>
            </a:rPr>
            <a:t>Take control of your finances with our comprehensive Excel tool, designed to offer a detailed yearly overview, resourceful insights, and direct access to our website for extended learning. From tracking monthly incomes and expenses to exploring educational articles and real-life stories, be smart with your finances. </a:t>
          </a:r>
          <a:endParaRPr lang="en-GB" sz="1400" b="0">
            <a:solidFill>
              <a:srgbClr val="4CAF50"/>
            </a:solidFill>
          </a:endParaRPr>
        </a:p>
      </xdr:txBody>
    </xdr:sp>
    <xdr:clientData/>
  </xdr:twoCellAnchor>
  <xdr:twoCellAnchor>
    <xdr:from>
      <xdr:col>0</xdr:col>
      <xdr:colOff>0</xdr:colOff>
      <xdr:row>4</xdr:row>
      <xdr:rowOff>506729</xdr:rowOff>
    </xdr:from>
    <xdr:to>
      <xdr:col>8</xdr:col>
      <xdr:colOff>1</xdr:colOff>
      <xdr:row>4</xdr:row>
      <xdr:rowOff>552450</xdr:rowOff>
    </xdr:to>
    <xdr:sp macro="" textlink="" fLocksText="0">
      <xdr:nvSpPr>
        <xdr:cNvPr id="18" name="Rectangle 17">
          <a:extLst>
            <a:ext uri="{FF2B5EF4-FFF2-40B4-BE49-F238E27FC236}">
              <a16:creationId xmlns:a16="http://schemas.microsoft.com/office/drawing/2014/main" id="{3BE602B7-AFD3-451D-AC7C-38756B6EDEE7}"/>
            </a:ext>
          </a:extLst>
        </xdr:cNvPr>
        <xdr:cNvSpPr/>
      </xdr:nvSpPr>
      <xdr:spPr>
        <a:xfrm>
          <a:off x="0" y="3649979"/>
          <a:ext cx="10239376" cy="45721"/>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17" name="Rectangle 16">
          <a:extLst>
            <a:ext uri="{FF2B5EF4-FFF2-40B4-BE49-F238E27FC236}">
              <a16:creationId xmlns:a16="http://schemas.microsoft.com/office/drawing/2014/main" id="{4FF69D58-0A4E-4BFD-A079-57C9F3780C44}"/>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316D321B-DB6C-45EA-A70B-D6145A799371}"/>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D05A1AB6-8364-470E-8CE4-1A40837701DE}"/>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66DC934C-79D1-4104-AE44-3C5D2741A55A}"/>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160359D4-82E0-4901-9269-9ED8FB1C14F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90B64F44-F7C5-4EB5-AC59-0B7408F4D234}"/>
            </a:ext>
          </a:extLst>
        </xdr:cNvPr>
        <xdr:cNvSpPr/>
      </xdr:nvSpPr>
      <xdr:spPr>
        <a:xfrm>
          <a:off x="315516" y="2066925"/>
          <a:ext cx="17009268" cy="58341"/>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D70D442B-664E-4D3E-8182-80F35E21F97A}"/>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33D45AE0-DAB1-4D33-B458-D2A635FA200D}"/>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B83C79C2-ED5B-4D8D-A793-B3D52ED478DC}"/>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709982E6-21F8-4D56-9367-26F66FC44C5A}"/>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DD229393-1F20-4D7E-880A-667311745792}"/>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14C3D514-EBC4-4AC7-BC7C-C1810403F60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A11D62D8-465D-40E8-96CF-A610BBA94CA4}"/>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2F9701B2-B80A-4CD7-84ED-601FCEE2EB81}"/>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7E572DA8-8EE5-407F-876D-616D0F2BF749}"/>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0D9EDDDA-601B-4ADF-97E6-A854043C3F3C}"/>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A2A782D5-4CC4-4F52-AC0D-322D4BE77D9A}"/>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4A29EFCF-CF31-4F69-A37D-AB7FF30FFA81}"/>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1"/>
          <a:extLst>
            <a:ext uri="{FF2B5EF4-FFF2-40B4-BE49-F238E27FC236}">
              <a16:creationId xmlns:a16="http://schemas.microsoft.com/office/drawing/2014/main" id="{CDF35303-4CAE-403B-96F6-323BA9B2E4B2}"/>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3"/>
          <a:extLst>
            <a:ext uri="{FF2B5EF4-FFF2-40B4-BE49-F238E27FC236}">
              <a16:creationId xmlns:a16="http://schemas.microsoft.com/office/drawing/2014/main" id="{262845DA-B84A-428A-9A73-18EFDA9C761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ADFE7587-AD08-42F1-8B2F-238E9F26A02E}"/>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5"/>
          <a:extLst>
            <a:ext uri="{FF2B5EF4-FFF2-40B4-BE49-F238E27FC236}">
              <a16:creationId xmlns:a16="http://schemas.microsoft.com/office/drawing/2014/main" id="{E41C441A-ADB9-4276-BBF5-7181C4C2A4F2}"/>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6"/>
          <a:extLst>
            <a:ext uri="{FF2B5EF4-FFF2-40B4-BE49-F238E27FC236}">
              <a16:creationId xmlns:a16="http://schemas.microsoft.com/office/drawing/2014/main" id="{2C700953-7419-4DDF-9F4D-DE4055E60CA0}"/>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7"/>
          <a:extLst>
            <a:ext uri="{FF2B5EF4-FFF2-40B4-BE49-F238E27FC236}">
              <a16:creationId xmlns:a16="http://schemas.microsoft.com/office/drawing/2014/main" id="{AF2BBDD1-7120-4C81-9913-8D3882EAC89A}"/>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99095388-5273-462A-81E9-0BC77504AA91}"/>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8"/>
          <a:extLst>
            <a:ext uri="{FF2B5EF4-FFF2-40B4-BE49-F238E27FC236}">
              <a16:creationId xmlns:a16="http://schemas.microsoft.com/office/drawing/2014/main" id="{FA1D43EB-697D-4B2F-A100-CF1B842C3E8C}"/>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9"/>
          <a:extLst>
            <a:ext uri="{FF2B5EF4-FFF2-40B4-BE49-F238E27FC236}">
              <a16:creationId xmlns:a16="http://schemas.microsoft.com/office/drawing/2014/main" id="{CDA3BFB9-BEEE-4184-9227-D0279DA10D1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1"/>
          <a:extLst>
            <a:ext uri="{FF2B5EF4-FFF2-40B4-BE49-F238E27FC236}">
              <a16:creationId xmlns:a16="http://schemas.microsoft.com/office/drawing/2014/main" id="{2972675A-CC8B-4493-9683-9956DFF1872B}"/>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9"/>
          <a:extLst>
            <a:ext uri="{FF2B5EF4-FFF2-40B4-BE49-F238E27FC236}">
              <a16:creationId xmlns:a16="http://schemas.microsoft.com/office/drawing/2014/main" id="{EF863650-0B74-42D1-A13F-7302AA34E64A}"/>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3"/>
          <a:extLst>
            <a:ext uri="{FF2B5EF4-FFF2-40B4-BE49-F238E27FC236}">
              <a16:creationId xmlns:a16="http://schemas.microsoft.com/office/drawing/2014/main" id="{66AEB48C-6AD9-4D7D-9749-1E43AF7462F2}"/>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761E49BA-2E97-40F5-9956-4DBFCEEF5036}"/>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4122B2C1-CE23-4547-9FE0-0AE562196E88}"/>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D951C79D-3C2B-446D-A5DA-6E797681B9D1}"/>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0C912471-7FF9-45A9-A32C-9D596AA170D2}"/>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1C97001B-A0DF-4891-9D64-0DBD0385B6A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F088050E-D6C5-4404-847C-35FD022402B6}"/>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C8568C32-F30E-4E6B-9C52-8814C771D0E3}"/>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292F1157-E302-4B71-A060-6A7A1148EF7B}"/>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1B975586-14C5-4CCF-B97F-0082E292A3E2}"/>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B172FCA3-6D96-4148-8E23-F421AE63C630}"/>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4B44AE38-9E03-4702-A08C-90F2CA56CA55}"/>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CBCD2A43-D72D-41A0-8A63-ADE519E16B4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6F8C0247-1AAB-4D86-B64E-D43C205CCC45}"/>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06101740-4CA8-4EA9-A3B3-32D860326AC7}"/>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ABABAB30-3039-4253-AFBC-3D791C7B2D61}"/>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1FFC1800-32CE-4CD9-B655-46273176FDD5}"/>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2A36F782-5BEE-4DA2-983A-0669E536BC27}"/>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D2F2565C-E8D9-4175-9881-BA3E825F7549}"/>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B9D06E47-80E4-486B-B422-D55F91BF97BA}"/>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C4504FEA-4F87-47D3-85FB-9719097DC76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811022F7-C5C4-4A22-9B33-D435CC8C0177}"/>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D86ACCFA-9A4F-4C2B-BE0E-38AFBAC8941B}"/>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EC82461D-D326-429D-9508-DFA75B538173}"/>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1BBB19FB-692C-48F4-896E-41473D928D23}"/>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10329BC2-667A-4A69-A2E1-FC46292A2E58}"/>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731C36DC-7D82-4637-8925-1096B2CF1A9D}"/>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F4934FBC-CE9D-4B33-80A5-55769407D80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CAF795F1-41D7-4216-A0FA-9DCE2CEAD534}"/>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2CB633DF-0BEC-47AC-9024-157D0C6EE2D3}"/>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C5A61C1F-EF1D-4A3A-A957-58903720C965}"/>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F6EF1B0F-B5CC-4432-9E5B-A0FA0F8B204A}"/>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0C371D29-934D-41C2-BC40-9DD6EA92EEC7}"/>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F901E5A6-8303-43C6-B12D-95F8A6022A19}"/>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54131E07-EC38-49F0-9239-5331BF0B3601}"/>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A68AD180-475B-4983-B9D7-F0BE8CB9524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2DC63048-6682-41BE-BE8A-8C1A903EB2BF}"/>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C1AAAD4C-86ED-4D4D-8A65-56311A9FB97E}"/>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F95460DD-F622-47E5-A5BE-177C61BF8F82}"/>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2C481AA8-5DF4-4A18-A1A6-26EB0E32C068}"/>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E3E84667-27B1-4B46-8813-90750ECB84CA}"/>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1A1D3F11-C81F-4900-9253-D07C4CD1CF07}"/>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D8CDF4D3-769C-4EA9-A27F-ABE9F9EFE13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FE61ABD6-88C1-4DB3-9970-4214336345EA}"/>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45265B97-7C9B-4A8F-963E-ABD03FCCDBA7}"/>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F8C1F560-F6C2-42D0-B47B-EEFA9893AE76}"/>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17A217E4-F5F4-4C17-A0AC-E96EF983B138}"/>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241ABF9E-D110-408D-91AF-AFFE75394B8D}"/>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BD3F36FE-81EE-4542-B121-575F0433CA43}"/>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CCA53F40-1B87-412D-A4BF-AF5991F3BC00}"/>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75D9B77F-D432-4CB3-8155-3A61CEA3416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A7DED324-60CE-411A-8815-690B8B9EB21E}"/>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0D2D3DF7-1369-4B89-83B4-FBD16913C5F7}"/>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7B0C91B4-3501-4E89-A97A-28F12AC8033D}"/>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150D4179-2A7E-47FF-A91F-6BDFAA8BAC9D}"/>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8F404C51-2879-4149-B13B-417332C22156}"/>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9E4598C7-50F9-43AB-99C6-D76710DF22B6}"/>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A37F0990-B58A-45FA-B8A5-A7554F36F90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8F3FE186-43AB-4C97-8403-F1BFA7D0FF5D}"/>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F58BDC80-46D7-4D24-A6FA-FD7A72322CE7}"/>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1FD845C8-DB75-4BC2-A517-41082BDA78D2}"/>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D27F8F68-A516-42DC-8357-B9D9D6400E6A}"/>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E92A5CFB-0A3F-486C-B631-F4539E3158E9}"/>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530313D3-3BED-461B-8CB6-07A16EA05112}"/>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BD7E5177-85E2-40D7-8D1F-237778258BB2}"/>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23143365-4040-4D36-B753-1801DD266EC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FD77B5AF-5D11-426A-8BFE-37C5D11AACE3}"/>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23A79C37-AF27-4F7D-BB6C-1848C6CC044B}"/>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8C8DFD6D-D302-4CFC-A8CB-B990A0803DBF}"/>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E8F13355-EC34-4345-88A3-831E912A2C9B}"/>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A4EEBF06-631F-4B5E-96D7-ED7CE7A4B382}"/>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72A941FE-3200-4AC4-8C59-F9F72F4D1A14}"/>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52BD85A4-906D-47D3-9501-A2DD01F4CAF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E155B334-A287-4D8E-8BB2-E3D6DA046BB1}"/>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7C947380-4F60-4C0C-91C7-B249FF0FAB7B}"/>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DDDA60F2-9B60-4D00-B253-6F4B1747382A}"/>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1426710D-E46F-41CE-937F-B945F2A7C302}"/>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A09D7F7F-B1E8-48A2-B206-0E2F1D8DD302}"/>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24DF56E8-81EC-438C-B832-AE0C1FFF2B23}"/>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A88B555A-713C-4B5F-9C66-45A747208597}"/>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FB96B52E-B571-412F-8C9A-097B4534C58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66D73653-A2DE-40E2-821D-19D27C59800C}"/>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80CDA4A7-A16C-44AB-ABA8-AA28741D9C39}"/>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09E1AC49-EEEB-44CC-B9C6-FB11F54DBA2B}"/>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B41CACE9-AED0-44A6-8EFE-B8BA2B1ACFCC}"/>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3E251E7A-3B87-48E2-A3CD-9AFA8557625D}"/>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F41F34C1-5ABE-45B6-A120-0C8DDC9B1634}"/>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C570FB4A-2D17-4F5F-8B39-01B7315DF77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4EAF6759-BD2D-4325-AF50-2BEE62A3706D}"/>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F7A1B110-6081-4B91-8056-3A5BE5198509}"/>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CF50419D-0781-4CE4-BF67-A4ECBF5BFC66}"/>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B84E27F9-47B3-4F4F-886A-588262AAB156}"/>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01A15A9A-CABD-4C89-8B12-DCA7665A699F}"/>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DDE14498-B066-40F2-989C-8079AFC6BDF1}"/>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3CEFC2F0-994E-4842-80EC-3CD129CA78EF}"/>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7F04D851-A569-4F80-A2E0-191830B916B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F7EECCCB-FD7E-4A7B-986A-6E4CA0A13520}"/>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96860FE3-22E6-4FC8-BDE0-2F9F499630E6}"/>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18D4CAB9-C416-410F-AB75-DAA250393031}"/>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2ABEBC4E-D199-4F48-A10F-0BBF48272F06}"/>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BDDF4499-75E1-4304-BD66-3966AFB60872}"/>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619426EE-35EE-4CF8-B6D0-4B4B554816B5}"/>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C9350B16-98B1-40C2-8167-A0F750076FA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80C6B7F3-4771-431B-947B-38AB5DF46C2D}"/>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91FF64ED-4F03-4090-93E3-891DE9ECB4FB}"/>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19FAA838-FD69-4477-816E-A3B48D129CC8}"/>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B1635B48-85F4-4C3C-9E6D-43072167EDC8}"/>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B5CC2AEB-A1B1-4B04-A67F-30EE4FE95141}"/>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3BE46B2B-21F1-413F-81DD-3ED7E348B55C}"/>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08B22682-53EF-49AB-BFD1-E6523AC66209}"/>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BFF4467E-62CE-4E69-9CFE-1A4AD9CB21E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E17BFBEE-ED1E-4CA4-A7E5-49BD108E154F}"/>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3EA4B04B-B512-4A5B-AD1A-8521207AA0C6}"/>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2DCE3C91-AC5C-4B34-8553-A9C69166A7F1}"/>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FD30DFA7-5683-4C00-9486-0528EDBB9CCE}"/>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885F8F4C-E53B-47D8-A5C2-A1AE44211648}"/>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84C62297-812B-4DFE-B9A7-4AAEAF09AEFC}"/>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0CD9BD00-F641-407F-8906-FF75A9B2431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343BAD1E-BBAD-4212-A693-04FA357B2A5A}"/>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A963F3AB-43BF-4D8A-96A1-5FE47AE02CC3}"/>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A59D53FC-61E7-418A-B869-478C26ACE64F}"/>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523874</xdr:colOff>
      <xdr:row>2</xdr:row>
      <xdr:rowOff>123824</xdr:rowOff>
    </xdr:from>
    <xdr:to>
      <xdr:col>3</xdr:col>
      <xdr:colOff>314324</xdr:colOff>
      <xdr:row>3</xdr:row>
      <xdr:rowOff>152399</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E631CEC8-2EB5-4B5A-947C-A788C88429B6}"/>
            </a:ext>
          </a:extLst>
        </xdr:cNvPr>
        <xdr:cNvSpPr/>
      </xdr:nvSpPr>
      <xdr:spPr>
        <a:xfrm>
          <a:off x="2124074" y="380999"/>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12</xdr:col>
      <xdr:colOff>238124</xdr:colOff>
      <xdr:row>0</xdr:row>
      <xdr:rowOff>57150</xdr:rowOff>
    </xdr:from>
    <xdr:to>
      <xdr:col>13</xdr:col>
      <xdr:colOff>171449</xdr:colOff>
      <xdr:row>3</xdr:row>
      <xdr:rowOff>142875</xdr:rowOff>
    </xdr:to>
    <xdr:pic>
      <xdr:nvPicPr>
        <xdr:cNvPr id="5" name="Picture 4">
          <a:hlinkClick xmlns:r="http://schemas.openxmlformats.org/officeDocument/2006/relationships" r:id="rId2"/>
          <a:extLst>
            <a:ext uri="{FF2B5EF4-FFF2-40B4-BE49-F238E27FC236}">
              <a16:creationId xmlns:a16="http://schemas.microsoft.com/office/drawing/2014/main" id="{186B2532-DCB4-419F-9E1C-0CA9E2ED376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705849" y="57150"/>
          <a:ext cx="542925" cy="542925"/>
        </a:xfrm>
        <a:prstGeom prst="rect">
          <a:avLst/>
        </a:prstGeom>
      </xdr:spPr>
    </xdr:pic>
    <xdr:clientData/>
  </xdr:twoCellAnchor>
  <xdr:twoCellAnchor>
    <xdr:from>
      <xdr:col>6</xdr:col>
      <xdr:colOff>457199</xdr:colOff>
      <xdr:row>2</xdr:row>
      <xdr:rowOff>114299</xdr:rowOff>
    </xdr:from>
    <xdr:to>
      <xdr:col>9</xdr:col>
      <xdr:colOff>28575</xdr:colOff>
      <xdr:row>3</xdr:row>
      <xdr:rowOff>133350</xdr:rowOff>
    </xdr:to>
    <xdr:sp macro="" textlink="">
      <xdr:nvSpPr>
        <xdr:cNvPr id="6" name="Rectangle: Rounded Corners 5">
          <a:hlinkClick xmlns:r="http://schemas.openxmlformats.org/officeDocument/2006/relationships" r:id="rId4"/>
          <a:extLst>
            <a:ext uri="{FF2B5EF4-FFF2-40B4-BE49-F238E27FC236}">
              <a16:creationId xmlns:a16="http://schemas.microsoft.com/office/drawing/2014/main" id="{D8228110-EDF9-4423-953B-7E5C3EE81534}"/>
            </a:ext>
          </a:extLst>
        </xdr:cNvPr>
        <xdr:cNvSpPr/>
      </xdr:nvSpPr>
      <xdr:spPr>
        <a:xfrm>
          <a:off x="5267324" y="37147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2</xdr:col>
      <xdr:colOff>273325</xdr:colOff>
      <xdr:row>16</xdr:row>
      <xdr:rowOff>103946</xdr:rowOff>
    </xdr:from>
    <xdr:to>
      <xdr:col>3</xdr:col>
      <xdr:colOff>111401</xdr:colOff>
      <xdr:row>17</xdr:row>
      <xdr:rowOff>103945</xdr:rowOff>
    </xdr:to>
    <xdr:sp macro="" textlink="">
      <xdr:nvSpPr>
        <xdr:cNvPr id="23" name="Rectangle: Rounded Corners 22">
          <a:hlinkClick xmlns:r="http://schemas.openxmlformats.org/officeDocument/2006/relationships" r:id="rId5"/>
          <a:extLst>
            <a:ext uri="{FF2B5EF4-FFF2-40B4-BE49-F238E27FC236}">
              <a16:creationId xmlns:a16="http://schemas.microsoft.com/office/drawing/2014/main" id="{2E0BCA45-BBCA-4ABC-848A-E2F5533D1370}"/>
            </a:ext>
          </a:extLst>
        </xdr:cNvPr>
        <xdr:cNvSpPr/>
      </xdr:nvSpPr>
      <xdr:spPr>
        <a:xfrm>
          <a:off x="968650" y="3151946"/>
          <a:ext cx="609601"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Febuary</a:t>
          </a:r>
        </a:p>
      </xdr:txBody>
    </xdr:sp>
    <xdr:clientData/>
  </xdr:twoCellAnchor>
  <xdr:twoCellAnchor>
    <xdr:from>
      <xdr:col>3</xdr:col>
      <xdr:colOff>317638</xdr:colOff>
      <xdr:row>16</xdr:row>
      <xdr:rowOff>100873</xdr:rowOff>
    </xdr:from>
    <xdr:to>
      <xdr:col>4</xdr:col>
      <xdr:colOff>313082</xdr:colOff>
      <xdr:row>17</xdr:row>
      <xdr:rowOff>100872</xdr:rowOff>
    </xdr:to>
    <xdr:sp macro="" textlink="">
      <xdr:nvSpPr>
        <xdr:cNvPr id="24" name="Rectangle: Rounded Corners 23">
          <a:hlinkClick xmlns:r="http://schemas.openxmlformats.org/officeDocument/2006/relationships" r:id="rId6"/>
          <a:extLst>
            <a:ext uri="{FF2B5EF4-FFF2-40B4-BE49-F238E27FC236}">
              <a16:creationId xmlns:a16="http://schemas.microsoft.com/office/drawing/2014/main" id="{C7052614-5375-915C-0670-1250F2787BB0}"/>
            </a:ext>
          </a:extLst>
        </xdr:cNvPr>
        <xdr:cNvSpPr/>
      </xdr:nvSpPr>
      <xdr:spPr>
        <a:xfrm>
          <a:off x="1784488" y="3148873"/>
          <a:ext cx="605044"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March</a:t>
          </a:r>
        </a:p>
      </xdr:txBody>
    </xdr:sp>
    <xdr:clientData/>
  </xdr:twoCellAnchor>
  <xdr:twoCellAnchor>
    <xdr:from>
      <xdr:col>1</xdr:col>
      <xdr:colOff>87689</xdr:colOff>
      <xdr:row>16</xdr:row>
      <xdr:rowOff>107018</xdr:rowOff>
    </xdr:from>
    <xdr:to>
      <xdr:col>2</xdr:col>
      <xdr:colOff>82211</xdr:colOff>
      <xdr:row>17</xdr:row>
      <xdr:rowOff>107017</xdr:rowOff>
    </xdr:to>
    <xdr:sp macro="" textlink="">
      <xdr:nvSpPr>
        <xdr:cNvPr id="25" name="Rectangle: Rounded Corners 24">
          <a:hlinkClick xmlns:r="http://schemas.openxmlformats.org/officeDocument/2006/relationships" r:id="rId7"/>
          <a:extLst>
            <a:ext uri="{FF2B5EF4-FFF2-40B4-BE49-F238E27FC236}">
              <a16:creationId xmlns:a16="http://schemas.microsoft.com/office/drawing/2014/main" id="{67FDC0F8-5B54-F1CD-3D08-1B811467F77B}"/>
            </a:ext>
          </a:extLst>
        </xdr:cNvPr>
        <xdr:cNvSpPr/>
      </xdr:nvSpPr>
      <xdr:spPr>
        <a:xfrm>
          <a:off x="173414" y="3155018"/>
          <a:ext cx="604122"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i="0">
              <a:solidFill>
                <a:schemeClr val="lt1"/>
              </a:solidFill>
              <a:latin typeface="+mn-lt"/>
              <a:ea typeface="+mn-ea"/>
              <a:cs typeface="+mn-cs"/>
            </a:rPr>
            <a:t>January</a:t>
          </a:r>
        </a:p>
      </xdr:txBody>
    </xdr:sp>
    <xdr:clientData/>
  </xdr:twoCellAnchor>
  <xdr:twoCellAnchor>
    <xdr:from>
      <xdr:col>4</xdr:col>
      <xdr:colOff>488220</xdr:colOff>
      <xdr:row>16</xdr:row>
      <xdr:rowOff>107325</xdr:rowOff>
    </xdr:from>
    <xdr:to>
      <xdr:col>5</xdr:col>
      <xdr:colOff>488220</xdr:colOff>
      <xdr:row>17</xdr:row>
      <xdr:rowOff>107324</xdr:rowOff>
    </xdr:to>
    <xdr:sp macro="" textlink="">
      <xdr:nvSpPr>
        <xdr:cNvPr id="26" name="Rectangle: Rounded Corners 25">
          <a:hlinkClick xmlns:r="http://schemas.openxmlformats.org/officeDocument/2006/relationships" r:id="rId8"/>
          <a:extLst>
            <a:ext uri="{FF2B5EF4-FFF2-40B4-BE49-F238E27FC236}">
              <a16:creationId xmlns:a16="http://schemas.microsoft.com/office/drawing/2014/main" id="{D90149BD-5A71-BBA5-82E5-5772396871FA}"/>
            </a:ext>
          </a:extLst>
        </xdr:cNvPr>
        <xdr:cNvSpPr/>
      </xdr:nvSpPr>
      <xdr:spPr>
        <a:xfrm>
          <a:off x="2564670" y="3155325"/>
          <a:ext cx="609600"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April</a:t>
          </a:r>
        </a:p>
      </xdr:txBody>
    </xdr:sp>
    <xdr:clientData/>
  </xdr:twoCellAnchor>
  <xdr:twoCellAnchor>
    <xdr:from>
      <xdr:col>6</xdr:col>
      <xdr:colOff>53757</xdr:colOff>
      <xdr:row>16</xdr:row>
      <xdr:rowOff>107325</xdr:rowOff>
    </xdr:from>
    <xdr:to>
      <xdr:col>7</xdr:col>
      <xdr:colOff>53757</xdr:colOff>
      <xdr:row>17</xdr:row>
      <xdr:rowOff>107324</xdr:rowOff>
    </xdr:to>
    <xdr:sp macro="" textlink="">
      <xdr:nvSpPr>
        <xdr:cNvPr id="27" name="Rectangle: Rounded Corners 26">
          <a:hlinkClick xmlns:r="http://schemas.openxmlformats.org/officeDocument/2006/relationships" r:id="rId9"/>
          <a:extLst>
            <a:ext uri="{FF2B5EF4-FFF2-40B4-BE49-F238E27FC236}">
              <a16:creationId xmlns:a16="http://schemas.microsoft.com/office/drawing/2014/main" id="{16856630-0830-D5B9-79D8-3C25CBDF4A53}"/>
            </a:ext>
          </a:extLst>
        </xdr:cNvPr>
        <xdr:cNvSpPr/>
      </xdr:nvSpPr>
      <xdr:spPr>
        <a:xfrm>
          <a:off x="3349407" y="3155325"/>
          <a:ext cx="609600"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May</a:t>
          </a:r>
        </a:p>
      </xdr:txBody>
    </xdr:sp>
    <xdr:clientData/>
  </xdr:twoCellAnchor>
  <xdr:twoCellAnchor>
    <xdr:from>
      <xdr:col>8</xdr:col>
      <xdr:colOff>541922</xdr:colOff>
      <xdr:row>16</xdr:row>
      <xdr:rowOff>101181</xdr:rowOff>
    </xdr:from>
    <xdr:to>
      <xdr:col>9</xdr:col>
      <xdr:colOff>541923</xdr:colOff>
      <xdr:row>17</xdr:row>
      <xdr:rowOff>101180</xdr:rowOff>
    </xdr:to>
    <xdr:sp macro="" textlink="">
      <xdr:nvSpPr>
        <xdr:cNvPr id="28" name="Rectangle: Rounded Corners 27">
          <a:hlinkClick xmlns:r="http://schemas.openxmlformats.org/officeDocument/2006/relationships" r:id="rId10"/>
          <a:extLst>
            <a:ext uri="{FF2B5EF4-FFF2-40B4-BE49-F238E27FC236}">
              <a16:creationId xmlns:a16="http://schemas.microsoft.com/office/drawing/2014/main" id="{44341005-2AEA-C112-FE19-676136E46120}"/>
            </a:ext>
          </a:extLst>
        </xdr:cNvPr>
        <xdr:cNvSpPr/>
      </xdr:nvSpPr>
      <xdr:spPr>
        <a:xfrm>
          <a:off x="5056772" y="3149181"/>
          <a:ext cx="609601"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July</a:t>
          </a:r>
        </a:p>
      </xdr:txBody>
    </xdr:sp>
    <xdr:clientData/>
  </xdr:twoCellAnchor>
  <xdr:twoCellAnchor>
    <xdr:from>
      <xdr:col>10</xdr:col>
      <xdr:colOff>122823</xdr:colOff>
      <xdr:row>16</xdr:row>
      <xdr:rowOff>107633</xdr:rowOff>
    </xdr:from>
    <xdr:to>
      <xdr:col>11</xdr:col>
      <xdr:colOff>123744</xdr:colOff>
      <xdr:row>17</xdr:row>
      <xdr:rowOff>107632</xdr:rowOff>
    </xdr:to>
    <xdr:sp macro="" textlink="">
      <xdr:nvSpPr>
        <xdr:cNvPr id="29" name="Rectangle: Rounded Corners 28">
          <a:hlinkClick xmlns:r="http://schemas.openxmlformats.org/officeDocument/2006/relationships" r:id="rId11"/>
          <a:extLst>
            <a:ext uri="{FF2B5EF4-FFF2-40B4-BE49-F238E27FC236}">
              <a16:creationId xmlns:a16="http://schemas.microsoft.com/office/drawing/2014/main" id="{97299262-47EE-FAE4-4FD6-DFAE6EB119C2}"/>
            </a:ext>
          </a:extLst>
        </xdr:cNvPr>
        <xdr:cNvSpPr/>
      </xdr:nvSpPr>
      <xdr:spPr>
        <a:xfrm>
          <a:off x="5856873" y="3155633"/>
          <a:ext cx="610521"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August</a:t>
          </a:r>
        </a:p>
      </xdr:txBody>
    </xdr:sp>
    <xdr:clientData/>
  </xdr:twoCellAnchor>
  <xdr:twoCellAnchor>
    <xdr:from>
      <xdr:col>7</xdr:col>
      <xdr:colOff>255558</xdr:colOff>
      <xdr:row>16</xdr:row>
      <xdr:rowOff>104253</xdr:rowOff>
    </xdr:from>
    <xdr:to>
      <xdr:col>8</xdr:col>
      <xdr:colOff>341283</xdr:colOff>
      <xdr:row>17</xdr:row>
      <xdr:rowOff>104252</xdr:rowOff>
    </xdr:to>
    <xdr:sp macro="" textlink="">
      <xdr:nvSpPr>
        <xdr:cNvPr id="30" name="Rectangle: Rounded Corners 29">
          <a:hlinkClick xmlns:r="http://schemas.openxmlformats.org/officeDocument/2006/relationships" r:id="rId12"/>
          <a:extLst>
            <a:ext uri="{FF2B5EF4-FFF2-40B4-BE49-F238E27FC236}">
              <a16:creationId xmlns:a16="http://schemas.microsoft.com/office/drawing/2014/main" id="{77750BCF-5EDF-670B-115D-4E57CE1ABD75}"/>
            </a:ext>
          </a:extLst>
        </xdr:cNvPr>
        <xdr:cNvSpPr/>
      </xdr:nvSpPr>
      <xdr:spPr>
        <a:xfrm>
          <a:off x="4160808" y="3152253"/>
          <a:ext cx="695325"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June</a:t>
          </a:r>
        </a:p>
      </xdr:txBody>
    </xdr:sp>
    <xdr:clientData/>
  </xdr:twoCellAnchor>
  <xdr:twoCellAnchor>
    <xdr:from>
      <xdr:col>11</xdr:col>
      <xdr:colOff>317932</xdr:colOff>
      <xdr:row>16</xdr:row>
      <xdr:rowOff>104560</xdr:rowOff>
    </xdr:from>
    <xdr:to>
      <xdr:col>12</xdr:col>
      <xdr:colOff>431924</xdr:colOff>
      <xdr:row>17</xdr:row>
      <xdr:rowOff>104559</xdr:rowOff>
    </xdr:to>
    <xdr:sp macro="" textlink="">
      <xdr:nvSpPr>
        <xdr:cNvPr id="31" name="Rectangle: Rounded Corners 30">
          <a:hlinkClick xmlns:r="http://schemas.openxmlformats.org/officeDocument/2006/relationships" r:id="rId13"/>
          <a:extLst>
            <a:ext uri="{FF2B5EF4-FFF2-40B4-BE49-F238E27FC236}">
              <a16:creationId xmlns:a16="http://schemas.microsoft.com/office/drawing/2014/main" id="{7B57459A-63B6-3B34-C198-9E65BCBDEAD3}"/>
            </a:ext>
          </a:extLst>
        </xdr:cNvPr>
        <xdr:cNvSpPr/>
      </xdr:nvSpPr>
      <xdr:spPr>
        <a:xfrm>
          <a:off x="6661582" y="3152560"/>
          <a:ext cx="723592"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September</a:t>
          </a:r>
        </a:p>
      </xdr:txBody>
    </xdr:sp>
    <xdr:clientData/>
  </xdr:twoCellAnchor>
  <xdr:twoCellAnchor>
    <xdr:from>
      <xdr:col>13</xdr:col>
      <xdr:colOff>13199</xdr:colOff>
      <xdr:row>16</xdr:row>
      <xdr:rowOff>104560</xdr:rowOff>
    </xdr:from>
    <xdr:to>
      <xdr:col>14</xdr:col>
      <xdr:colOff>127191</xdr:colOff>
      <xdr:row>17</xdr:row>
      <xdr:rowOff>104559</xdr:rowOff>
    </xdr:to>
    <xdr:sp macro="" textlink="">
      <xdr:nvSpPr>
        <xdr:cNvPr id="33" name="Rectangle: Rounded Corners 32">
          <a:hlinkClick xmlns:r="http://schemas.openxmlformats.org/officeDocument/2006/relationships" r:id="rId14"/>
          <a:extLst>
            <a:ext uri="{FF2B5EF4-FFF2-40B4-BE49-F238E27FC236}">
              <a16:creationId xmlns:a16="http://schemas.microsoft.com/office/drawing/2014/main" id="{D02FFC0D-2EAB-72FE-8628-FC5FC0DE0465}"/>
            </a:ext>
          </a:extLst>
        </xdr:cNvPr>
        <xdr:cNvSpPr/>
      </xdr:nvSpPr>
      <xdr:spPr>
        <a:xfrm>
          <a:off x="7576049" y="3152560"/>
          <a:ext cx="723592"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October</a:t>
          </a:r>
        </a:p>
      </xdr:txBody>
    </xdr:sp>
    <xdr:clientData/>
  </xdr:twoCellAnchor>
  <xdr:twoCellAnchor>
    <xdr:from>
      <xdr:col>14</xdr:col>
      <xdr:colOff>302021</xdr:colOff>
      <xdr:row>16</xdr:row>
      <xdr:rowOff>101488</xdr:rowOff>
    </xdr:from>
    <xdr:to>
      <xdr:col>15</xdr:col>
      <xdr:colOff>420556</xdr:colOff>
      <xdr:row>17</xdr:row>
      <xdr:rowOff>101487</xdr:rowOff>
    </xdr:to>
    <xdr:sp macro="" textlink="">
      <xdr:nvSpPr>
        <xdr:cNvPr id="34" name="Rectangle: Rounded Corners 33">
          <a:hlinkClick xmlns:r="http://schemas.openxmlformats.org/officeDocument/2006/relationships" r:id="rId15"/>
          <a:extLst>
            <a:ext uri="{FF2B5EF4-FFF2-40B4-BE49-F238E27FC236}">
              <a16:creationId xmlns:a16="http://schemas.microsoft.com/office/drawing/2014/main" id="{1A87D2D6-B62E-D6D8-7B94-B7BF9554096C}"/>
            </a:ext>
          </a:extLst>
        </xdr:cNvPr>
        <xdr:cNvSpPr/>
      </xdr:nvSpPr>
      <xdr:spPr>
        <a:xfrm>
          <a:off x="8474471" y="3149488"/>
          <a:ext cx="728135"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November</a:t>
          </a:r>
        </a:p>
      </xdr:txBody>
    </xdr:sp>
    <xdr:clientData/>
  </xdr:twoCellAnchor>
  <xdr:twoCellAnchor>
    <xdr:from>
      <xdr:col>15</xdr:col>
      <xdr:colOff>595386</xdr:colOff>
      <xdr:row>16</xdr:row>
      <xdr:rowOff>107941</xdr:rowOff>
    </xdr:from>
    <xdr:to>
      <xdr:col>17</xdr:col>
      <xdr:colOff>99778</xdr:colOff>
      <xdr:row>17</xdr:row>
      <xdr:rowOff>107940</xdr:rowOff>
    </xdr:to>
    <xdr:sp macro="" textlink="">
      <xdr:nvSpPr>
        <xdr:cNvPr id="35" name="Rectangle: Rounded Corners 34">
          <a:hlinkClick xmlns:r="http://schemas.openxmlformats.org/officeDocument/2006/relationships" r:id="rId16"/>
          <a:extLst>
            <a:ext uri="{FF2B5EF4-FFF2-40B4-BE49-F238E27FC236}">
              <a16:creationId xmlns:a16="http://schemas.microsoft.com/office/drawing/2014/main" id="{E8394DAA-49CB-2987-3F62-8BEE35642BF6}"/>
            </a:ext>
          </a:extLst>
        </xdr:cNvPr>
        <xdr:cNvSpPr/>
      </xdr:nvSpPr>
      <xdr:spPr>
        <a:xfrm>
          <a:off x="9377436" y="3155941"/>
          <a:ext cx="723592"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December</a:t>
          </a:r>
        </a:p>
      </xdr:txBody>
    </xdr:sp>
    <xdr:clientData/>
  </xdr:twoCellAnchor>
  <xdr:twoCellAnchor>
    <xdr:from>
      <xdr:col>1</xdr:col>
      <xdr:colOff>9525</xdr:colOff>
      <xdr:row>15</xdr:row>
      <xdr:rowOff>0</xdr:rowOff>
    </xdr:from>
    <xdr:to>
      <xdr:col>2</xdr:col>
      <xdr:colOff>762000</xdr:colOff>
      <xdr:row>16</xdr:row>
      <xdr:rowOff>85725</xdr:rowOff>
    </xdr:to>
    <xdr:sp macro="" textlink="">
      <xdr:nvSpPr>
        <xdr:cNvPr id="36" name="TextBox 35">
          <a:extLst>
            <a:ext uri="{FF2B5EF4-FFF2-40B4-BE49-F238E27FC236}">
              <a16:creationId xmlns:a16="http://schemas.microsoft.com/office/drawing/2014/main" id="{6AF4AC5D-45E3-405A-B931-87DA2828D7E0}"/>
            </a:ext>
          </a:extLst>
        </xdr:cNvPr>
        <xdr:cNvSpPr txBox="1"/>
      </xdr:nvSpPr>
      <xdr:spPr>
        <a:xfrm>
          <a:off x="1609725" y="2733675"/>
          <a:ext cx="136207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2000" b="1">
              <a:solidFill>
                <a:srgbClr val="4CAF50"/>
              </a:solidFill>
            </a:rPr>
            <a:t>2023</a:t>
          </a:r>
        </a:p>
      </xdr:txBody>
    </xdr:sp>
    <xdr:clientData/>
  </xdr:twoCellAnchor>
  <xdr:twoCellAnchor>
    <xdr:from>
      <xdr:col>1</xdr:col>
      <xdr:colOff>28574</xdr:colOff>
      <xdr:row>7</xdr:row>
      <xdr:rowOff>123825</xdr:rowOff>
    </xdr:from>
    <xdr:to>
      <xdr:col>17</xdr:col>
      <xdr:colOff>381000</xdr:colOff>
      <xdr:row>14</xdr:row>
      <xdr:rowOff>104775</xdr:rowOff>
    </xdr:to>
    <xdr:sp macro="" textlink="">
      <xdr:nvSpPr>
        <xdr:cNvPr id="103" name="TextBox 102">
          <a:extLst>
            <a:ext uri="{FF2B5EF4-FFF2-40B4-BE49-F238E27FC236}">
              <a16:creationId xmlns:a16="http://schemas.microsoft.com/office/drawing/2014/main" id="{20EE9DD1-3DA0-91F7-D048-3C532D38E91B}"/>
            </a:ext>
          </a:extLst>
        </xdr:cNvPr>
        <xdr:cNvSpPr txBox="1"/>
      </xdr:nvSpPr>
      <xdr:spPr>
        <a:xfrm>
          <a:off x="114299" y="1457325"/>
          <a:ext cx="10267951" cy="1314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100"/>
            <a:t>Welcome to the heart of your financial journey: the Finance Portal Page. This interface is meticulously organized to give you a clear view of your financial landscape, month by month. Each month acts as a gateway to your detailed financial data, from income to savings and beyond.</a:t>
          </a:r>
        </a:p>
        <a:p>
          <a:endParaRPr lang="en-GB" sz="1100"/>
        </a:p>
        <a:p>
          <a:pPr algn="l"/>
          <a:r>
            <a:rPr lang="en-GB" sz="1100"/>
            <a:t>To begin, simply select a month. Within, you'll find intuitive fields to enter and track your income, savings, and other financial metrics. Whether you're planning ahead or reflecting on past months, this portal is designed to make financial management both comprehensive and effortless. Dive in and take the reins of your financial future.</a:t>
          </a:r>
        </a:p>
      </xdr:txBody>
    </xdr:sp>
    <xdr:clientData/>
  </xdr:twoCellAnchor>
  <xdr:twoCellAnchor>
    <xdr:from>
      <xdr:col>33</xdr:col>
      <xdr:colOff>266700</xdr:colOff>
      <xdr:row>20</xdr:row>
      <xdr:rowOff>28574</xdr:rowOff>
    </xdr:from>
    <xdr:to>
      <xdr:col>35</xdr:col>
      <xdr:colOff>447676</xdr:colOff>
      <xdr:row>21</xdr:row>
      <xdr:rowOff>47625</xdr:rowOff>
    </xdr:to>
    <xdr:sp macro="" textlink="">
      <xdr:nvSpPr>
        <xdr:cNvPr id="114" name="Rectangle: Rounded Corners 113">
          <a:hlinkClick xmlns:r="http://schemas.openxmlformats.org/officeDocument/2006/relationships" r:id="rId1"/>
          <a:extLst>
            <a:ext uri="{FF2B5EF4-FFF2-40B4-BE49-F238E27FC236}">
              <a16:creationId xmlns:a16="http://schemas.microsoft.com/office/drawing/2014/main" id="{8B172C27-D837-4D16-A484-B1716AB97DBB}"/>
            </a:ext>
          </a:extLst>
        </xdr:cNvPr>
        <xdr:cNvSpPr/>
      </xdr:nvSpPr>
      <xdr:spPr>
        <a:xfrm>
          <a:off x="20145375" y="383857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34</xdr:col>
      <xdr:colOff>266700</xdr:colOff>
      <xdr:row>16</xdr:row>
      <xdr:rowOff>28574</xdr:rowOff>
    </xdr:from>
    <xdr:to>
      <xdr:col>36</xdr:col>
      <xdr:colOff>447676</xdr:colOff>
      <xdr:row>17</xdr:row>
      <xdr:rowOff>47625</xdr:rowOff>
    </xdr:to>
    <xdr:sp macro="" textlink="">
      <xdr:nvSpPr>
        <xdr:cNvPr id="120" name="Rectangle: Rounded Corners 119">
          <a:hlinkClick xmlns:r="http://schemas.openxmlformats.org/officeDocument/2006/relationships" r:id="rId1"/>
          <a:extLst>
            <a:ext uri="{FF2B5EF4-FFF2-40B4-BE49-F238E27FC236}">
              <a16:creationId xmlns:a16="http://schemas.microsoft.com/office/drawing/2014/main" id="{8B5ACBFC-58F2-4349-83C1-39E7A555450A}"/>
            </a:ext>
          </a:extLst>
        </xdr:cNvPr>
        <xdr:cNvSpPr/>
      </xdr:nvSpPr>
      <xdr:spPr>
        <a:xfrm>
          <a:off x="20545425" y="307657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30</xdr:col>
      <xdr:colOff>495299</xdr:colOff>
      <xdr:row>16</xdr:row>
      <xdr:rowOff>28574</xdr:rowOff>
    </xdr:from>
    <xdr:to>
      <xdr:col>33</xdr:col>
      <xdr:colOff>66675</xdr:colOff>
      <xdr:row>17</xdr:row>
      <xdr:rowOff>47625</xdr:rowOff>
    </xdr:to>
    <xdr:sp macro="" textlink="">
      <xdr:nvSpPr>
        <xdr:cNvPr id="121" name="Rectangle: Rounded Corners 120">
          <a:hlinkClick xmlns:r="http://schemas.openxmlformats.org/officeDocument/2006/relationships" r:id="rId1"/>
          <a:extLst>
            <a:ext uri="{FF2B5EF4-FFF2-40B4-BE49-F238E27FC236}">
              <a16:creationId xmlns:a16="http://schemas.microsoft.com/office/drawing/2014/main" id="{0C1A23E2-AC9D-4F13-B9D0-4131C272D786}"/>
            </a:ext>
          </a:extLst>
        </xdr:cNvPr>
        <xdr:cNvSpPr/>
      </xdr:nvSpPr>
      <xdr:spPr>
        <a:xfrm>
          <a:off x="18335624" y="307657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twoCellAnchor>
    <xdr:from>
      <xdr:col>0</xdr:col>
      <xdr:colOff>0</xdr:colOff>
      <xdr:row>0</xdr:row>
      <xdr:rowOff>0</xdr:rowOff>
    </xdr:from>
    <xdr:to>
      <xdr:col>18</xdr:col>
      <xdr:colOff>0</xdr:colOff>
      <xdr:row>4</xdr:row>
      <xdr:rowOff>171449</xdr:rowOff>
    </xdr:to>
    <xdr:sp macro="" textlink="" fLocksText="0">
      <xdr:nvSpPr>
        <xdr:cNvPr id="122" name="Rectangle 121">
          <a:extLst>
            <a:ext uri="{FF2B5EF4-FFF2-40B4-BE49-F238E27FC236}">
              <a16:creationId xmlns:a16="http://schemas.microsoft.com/office/drawing/2014/main" id="{D28AFB9D-AE1D-4092-BFD3-6AB5349A66E2}"/>
            </a:ext>
          </a:extLst>
        </xdr:cNvPr>
        <xdr:cNvSpPr/>
      </xdr:nvSpPr>
      <xdr:spPr>
        <a:xfrm>
          <a:off x="0" y="0"/>
          <a:ext cx="10248900"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76200</xdr:colOff>
      <xdr:row>3</xdr:row>
      <xdr:rowOff>123824</xdr:rowOff>
    </xdr:from>
    <xdr:to>
      <xdr:col>2</xdr:col>
      <xdr:colOff>638175</xdr:colOff>
      <xdr:row>4</xdr:row>
      <xdr:rowOff>152399</xdr:rowOff>
    </xdr:to>
    <xdr:sp macro="" textlink="">
      <xdr:nvSpPr>
        <xdr:cNvPr id="123" name="Rectangle: Rounded Corners 122">
          <a:hlinkClick xmlns:r="http://schemas.openxmlformats.org/officeDocument/2006/relationships" r:id="rId1"/>
          <a:extLst>
            <a:ext uri="{FF2B5EF4-FFF2-40B4-BE49-F238E27FC236}">
              <a16:creationId xmlns:a16="http://schemas.microsoft.com/office/drawing/2014/main" id="{3A0430D1-4AB4-41E6-8DA7-C29D989C236A}"/>
            </a:ext>
          </a:extLst>
        </xdr:cNvPr>
        <xdr:cNvSpPr/>
      </xdr:nvSpPr>
      <xdr:spPr>
        <a:xfrm>
          <a:off x="1619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304800</xdr:colOff>
      <xdr:row>0</xdr:row>
      <xdr:rowOff>57150</xdr:rowOff>
    </xdr:from>
    <xdr:to>
      <xdr:col>9</xdr:col>
      <xdr:colOff>390525</xdr:colOff>
      <xdr:row>4</xdr:row>
      <xdr:rowOff>104775</xdr:rowOff>
    </xdr:to>
    <xdr:pic>
      <xdr:nvPicPr>
        <xdr:cNvPr id="124" name="Picture 123">
          <a:hlinkClick xmlns:r="http://schemas.openxmlformats.org/officeDocument/2006/relationships" r:id="rId2"/>
          <a:extLst>
            <a:ext uri="{FF2B5EF4-FFF2-40B4-BE49-F238E27FC236}">
              <a16:creationId xmlns:a16="http://schemas.microsoft.com/office/drawing/2014/main" id="{9F012F1C-EC4C-494F-BC57-810FE15804F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19650" y="57150"/>
          <a:ext cx="695325" cy="695325"/>
        </a:xfrm>
        <a:prstGeom prst="rect">
          <a:avLst/>
        </a:prstGeom>
      </xdr:spPr>
    </xdr:pic>
    <xdr:clientData/>
  </xdr:twoCellAnchor>
  <xdr:twoCellAnchor>
    <xdr:from>
      <xdr:col>4</xdr:col>
      <xdr:colOff>495300</xdr:colOff>
      <xdr:row>3</xdr:row>
      <xdr:rowOff>114299</xdr:rowOff>
    </xdr:from>
    <xdr:to>
      <xdr:col>7</xdr:col>
      <xdr:colOff>66676</xdr:colOff>
      <xdr:row>4</xdr:row>
      <xdr:rowOff>133350</xdr:rowOff>
    </xdr:to>
    <xdr:sp macro="" textlink="">
      <xdr:nvSpPr>
        <xdr:cNvPr id="125" name="Rectangle: Rounded Corners 124">
          <a:hlinkClick xmlns:r="http://schemas.openxmlformats.org/officeDocument/2006/relationships" r:id="rId4"/>
          <a:extLst>
            <a:ext uri="{FF2B5EF4-FFF2-40B4-BE49-F238E27FC236}">
              <a16:creationId xmlns:a16="http://schemas.microsoft.com/office/drawing/2014/main" id="{12253767-AED8-41FA-B034-619A49EEAB8B}"/>
            </a:ext>
          </a:extLst>
        </xdr:cNvPr>
        <xdr:cNvSpPr/>
      </xdr:nvSpPr>
      <xdr:spPr>
        <a:xfrm>
          <a:off x="25717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15</xdr:col>
      <xdr:colOff>19050</xdr:colOff>
      <xdr:row>3</xdr:row>
      <xdr:rowOff>142874</xdr:rowOff>
    </xdr:from>
    <xdr:to>
      <xdr:col>17</xdr:col>
      <xdr:colOff>200026</xdr:colOff>
      <xdr:row>4</xdr:row>
      <xdr:rowOff>161925</xdr:rowOff>
    </xdr:to>
    <xdr:sp macro="" textlink="">
      <xdr:nvSpPr>
        <xdr:cNvPr id="126" name="Rectangle: Rounded Corners 125">
          <a:hlinkClick xmlns:r="http://schemas.openxmlformats.org/officeDocument/2006/relationships" r:id="rId2"/>
          <a:extLst>
            <a:ext uri="{FF2B5EF4-FFF2-40B4-BE49-F238E27FC236}">
              <a16:creationId xmlns:a16="http://schemas.microsoft.com/office/drawing/2014/main" id="{9AB86B26-B251-4430-BE91-897A37186974}"/>
            </a:ext>
          </a:extLst>
        </xdr:cNvPr>
        <xdr:cNvSpPr/>
      </xdr:nvSpPr>
      <xdr:spPr>
        <a:xfrm>
          <a:off x="8801100" y="60007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247649</xdr:colOff>
      <xdr:row>3</xdr:row>
      <xdr:rowOff>142874</xdr:rowOff>
    </xdr:from>
    <xdr:to>
      <xdr:col>13</xdr:col>
      <xdr:colOff>428625</xdr:colOff>
      <xdr:row>4</xdr:row>
      <xdr:rowOff>161925</xdr:rowOff>
    </xdr:to>
    <xdr:sp macro="" textlink="">
      <xdr:nvSpPr>
        <xdr:cNvPr id="127" name="Rectangle: Rounded Corners 126">
          <a:hlinkClick xmlns:r="http://schemas.openxmlformats.org/officeDocument/2006/relationships" r:id="rId17"/>
          <a:extLst>
            <a:ext uri="{FF2B5EF4-FFF2-40B4-BE49-F238E27FC236}">
              <a16:creationId xmlns:a16="http://schemas.microsoft.com/office/drawing/2014/main" id="{92968DDC-F932-476E-AE92-70B982735A7F}"/>
            </a:ext>
          </a:extLst>
        </xdr:cNvPr>
        <xdr:cNvSpPr/>
      </xdr:nvSpPr>
      <xdr:spPr>
        <a:xfrm>
          <a:off x="6591299" y="60007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twoCellAnchor>
    <xdr:from>
      <xdr:col>2</xdr:col>
      <xdr:colOff>273325</xdr:colOff>
      <xdr:row>19</xdr:row>
      <xdr:rowOff>113471</xdr:rowOff>
    </xdr:from>
    <xdr:to>
      <xdr:col>3</xdr:col>
      <xdr:colOff>111401</xdr:colOff>
      <xdr:row>20</xdr:row>
      <xdr:rowOff>113470</xdr:rowOff>
    </xdr:to>
    <xdr:sp macro="" textlink="">
      <xdr:nvSpPr>
        <xdr:cNvPr id="128" name="Rectangle: Rounded Corners 127">
          <a:hlinkClick xmlns:r="http://schemas.openxmlformats.org/officeDocument/2006/relationships" r:id="rId18"/>
          <a:extLst>
            <a:ext uri="{FF2B5EF4-FFF2-40B4-BE49-F238E27FC236}">
              <a16:creationId xmlns:a16="http://schemas.microsoft.com/office/drawing/2014/main" id="{9E179169-951A-25B4-B3AE-75D0140B60F2}"/>
            </a:ext>
          </a:extLst>
        </xdr:cNvPr>
        <xdr:cNvSpPr/>
      </xdr:nvSpPr>
      <xdr:spPr>
        <a:xfrm>
          <a:off x="968650" y="3732971"/>
          <a:ext cx="609601"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Febuary</a:t>
          </a:r>
        </a:p>
      </xdr:txBody>
    </xdr:sp>
    <xdr:clientData/>
  </xdr:twoCellAnchor>
  <xdr:twoCellAnchor>
    <xdr:from>
      <xdr:col>3</xdr:col>
      <xdr:colOff>317638</xdr:colOff>
      <xdr:row>19</xdr:row>
      <xdr:rowOff>110398</xdr:rowOff>
    </xdr:from>
    <xdr:to>
      <xdr:col>4</xdr:col>
      <xdr:colOff>313082</xdr:colOff>
      <xdr:row>20</xdr:row>
      <xdr:rowOff>110397</xdr:rowOff>
    </xdr:to>
    <xdr:sp macro="" textlink="">
      <xdr:nvSpPr>
        <xdr:cNvPr id="129" name="Rectangle: Rounded Corners 128">
          <a:hlinkClick xmlns:r="http://schemas.openxmlformats.org/officeDocument/2006/relationships" r:id="rId19"/>
          <a:extLst>
            <a:ext uri="{FF2B5EF4-FFF2-40B4-BE49-F238E27FC236}">
              <a16:creationId xmlns:a16="http://schemas.microsoft.com/office/drawing/2014/main" id="{5128E8C2-41B7-DDA7-1533-09A6D81181C1}"/>
            </a:ext>
          </a:extLst>
        </xdr:cNvPr>
        <xdr:cNvSpPr/>
      </xdr:nvSpPr>
      <xdr:spPr>
        <a:xfrm>
          <a:off x="1784488" y="3729898"/>
          <a:ext cx="605044"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March</a:t>
          </a:r>
        </a:p>
      </xdr:txBody>
    </xdr:sp>
    <xdr:clientData/>
  </xdr:twoCellAnchor>
  <xdr:twoCellAnchor>
    <xdr:from>
      <xdr:col>1</xdr:col>
      <xdr:colOff>87689</xdr:colOff>
      <xdr:row>19</xdr:row>
      <xdr:rowOff>116543</xdr:rowOff>
    </xdr:from>
    <xdr:to>
      <xdr:col>2</xdr:col>
      <xdr:colOff>82211</xdr:colOff>
      <xdr:row>20</xdr:row>
      <xdr:rowOff>116542</xdr:rowOff>
    </xdr:to>
    <xdr:sp macro="" textlink="">
      <xdr:nvSpPr>
        <xdr:cNvPr id="130" name="Rectangle: Rounded Corners 129">
          <a:hlinkClick xmlns:r="http://schemas.openxmlformats.org/officeDocument/2006/relationships" r:id="rId20"/>
          <a:extLst>
            <a:ext uri="{FF2B5EF4-FFF2-40B4-BE49-F238E27FC236}">
              <a16:creationId xmlns:a16="http://schemas.microsoft.com/office/drawing/2014/main" id="{16FA023C-4AAF-F2DA-7C4C-DAEDCF927AF1}"/>
            </a:ext>
          </a:extLst>
        </xdr:cNvPr>
        <xdr:cNvSpPr/>
      </xdr:nvSpPr>
      <xdr:spPr>
        <a:xfrm>
          <a:off x="173414" y="3736043"/>
          <a:ext cx="604122"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January</a:t>
          </a:r>
        </a:p>
      </xdr:txBody>
    </xdr:sp>
    <xdr:clientData/>
  </xdr:twoCellAnchor>
  <xdr:twoCellAnchor>
    <xdr:from>
      <xdr:col>4</xdr:col>
      <xdr:colOff>488220</xdr:colOff>
      <xdr:row>19</xdr:row>
      <xdr:rowOff>116850</xdr:rowOff>
    </xdr:from>
    <xdr:to>
      <xdr:col>5</xdr:col>
      <xdr:colOff>488220</xdr:colOff>
      <xdr:row>20</xdr:row>
      <xdr:rowOff>116849</xdr:rowOff>
    </xdr:to>
    <xdr:sp macro="" textlink="">
      <xdr:nvSpPr>
        <xdr:cNvPr id="131" name="Rectangle: Rounded Corners 130">
          <a:hlinkClick xmlns:r="http://schemas.openxmlformats.org/officeDocument/2006/relationships" r:id="rId21"/>
          <a:extLst>
            <a:ext uri="{FF2B5EF4-FFF2-40B4-BE49-F238E27FC236}">
              <a16:creationId xmlns:a16="http://schemas.microsoft.com/office/drawing/2014/main" id="{83A0B249-42F8-9E81-CBCB-FB87E43D4B11}"/>
            </a:ext>
          </a:extLst>
        </xdr:cNvPr>
        <xdr:cNvSpPr/>
      </xdr:nvSpPr>
      <xdr:spPr>
        <a:xfrm>
          <a:off x="2564670" y="3736350"/>
          <a:ext cx="609600"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April</a:t>
          </a:r>
        </a:p>
      </xdr:txBody>
    </xdr:sp>
    <xdr:clientData/>
  </xdr:twoCellAnchor>
  <xdr:twoCellAnchor>
    <xdr:from>
      <xdr:col>6</xdr:col>
      <xdr:colOff>53757</xdr:colOff>
      <xdr:row>19</xdr:row>
      <xdr:rowOff>116850</xdr:rowOff>
    </xdr:from>
    <xdr:to>
      <xdr:col>7</xdr:col>
      <xdr:colOff>53757</xdr:colOff>
      <xdr:row>20</xdr:row>
      <xdr:rowOff>116849</xdr:rowOff>
    </xdr:to>
    <xdr:sp macro="" textlink="">
      <xdr:nvSpPr>
        <xdr:cNvPr id="132" name="Rectangle: Rounded Corners 131">
          <a:hlinkClick xmlns:r="http://schemas.openxmlformats.org/officeDocument/2006/relationships" r:id="rId22"/>
          <a:extLst>
            <a:ext uri="{FF2B5EF4-FFF2-40B4-BE49-F238E27FC236}">
              <a16:creationId xmlns:a16="http://schemas.microsoft.com/office/drawing/2014/main" id="{5A6494F5-BEB9-A828-8908-AE4E19DA1EEC}"/>
            </a:ext>
          </a:extLst>
        </xdr:cNvPr>
        <xdr:cNvSpPr/>
      </xdr:nvSpPr>
      <xdr:spPr>
        <a:xfrm>
          <a:off x="3349407" y="3736350"/>
          <a:ext cx="609600"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May</a:t>
          </a:r>
        </a:p>
      </xdr:txBody>
    </xdr:sp>
    <xdr:clientData/>
  </xdr:twoCellAnchor>
  <xdr:twoCellAnchor>
    <xdr:from>
      <xdr:col>8</xdr:col>
      <xdr:colOff>541922</xdr:colOff>
      <xdr:row>19</xdr:row>
      <xdr:rowOff>110706</xdr:rowOff>
    </xdr:from>
    <xdr:to>
      <xdr:col>9</xdr:col>
      <xdr:colOff>541923</xdr:colOff>
      <xdr:row>20</xdr:row>
      <xdr:rowOff>110705</xdr:rowOff>
    </xdr:to>
    <xdr:sp macro="" textlink="">
      <xdr:nvSpPr>
        <xdr:cNvPr id="133" name="Rectangle: Rounded Corners 132">
          <a:hlinkClick xmlns:r="http://schemas.openxmlformats.org/officeDocument/2006/relationships" r:id="rId23"/>
          <a:extLst>
            <a:ext uri="{FF2B5EF4-FFF2-40B4-BE49-F238E27FC236}">
              <a16:creationId xmlns:a16="http://schemas.microsoft.com/office/drawing/2014/main" id="{851ED290-667B-08F9-7C4A-B1036CCA525D}"/>
            </a:ext>
          </a:extLst>
        </xdr:cNvPr>
        <xdr:cNvSpPr/>
      </xdr:nvSpPr>
      <xdr:spPr>
        <a:xfrm>
          <a:off x="5056772" y="3730206"/>
          <a:ext cx="609601"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July</a:t>
          </a:r>
        </a:p>
      </xdr:txBody>
    </xdr:sp>
    <xdr:clientData/>
  </xdr:twoCellAnchor>
  <xdr:twoCellAnchor>
    <xdr:from>
      <xdr:col>10</xdr:col>
      <xdr:colOff>122823</xdr:colOff>
      <xdr:row>19</xdr:row>
      <xdr:rowOff>117158</xdr:rowOff>
    </xdr:from>
    <xdr:to>
      <xdr:col>11</xdr:col>
      <xdr:colOff>123744</xdr:colOff>
      <xdr:row>20</xdr:row>
      <xdr:rowOff>117157</xdr:rowOff>
    </xdr:to>
    <xdr:sp macro="" textlink="">
      <xdr:nvSpPr>
        <xdr:cNvPr id="134" name="Rectangle: Rounded Corners 133">
          <a:hlinkClick xmlns:r="http://schemas.openxmlformats.org/officeDocument/2006/relationships" r:id="rId24"/>
          <a:extLst>
            <a:ext uri="{FF2B5EF4-FFF2-40B4-BE49-F238E27FC236}">
              <a16:creationId xmlns:a16="http://schemas.microsoft.com/office/drawing/2014/main" id="{1C547A44-B8FA-FDCE-3B13-72E4F2D15DF0}"/>
            </a:ext>
          </a:extLst>
        </xdr:cNvPr>
        <xdr:cNvSpPr/>
      </xdr:nvSpPr>
      <xdr:spPr>
        <a:xfrm>
          <a:off x="5856873" y="3736658"/>
          <a:ext cx="610521"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August</a:t>
          </a:r>
        </a:p>
      </xdr:txBody>
    </xdr:sp>
    <xdr:clientData/>
  </xdr:twoCellAnchor>
  <xdr:twoCellAnchor>
    <xdr:from>
      <xdr:col>7</xdr:col>
      <xdr:colOff>255558</xdr:colOff>
      <xdr:row>19</xdr:row>
      <xdr:rowOff>113778</xdr:rowOff>
    </xdr:from>
    <xdr:to>
      <xdr:col>8</xdr:col>
      <xdr:colOff>341283</xdr:colOff>
      <xdr:row>20</xdr:row>
      <xdr:rowOff>113777</xdr:rowOff>
    </xdr:to>
    <xdr:sp macro="" textlink="">
      <xdr:nvSpPr>
        <xdr:cNvPr id="135" name="Rectangle: Rounded Corners 134">
          <a:hlinkClick xmlns:r="http://schemas.openxmlformats.org/officeDocument/2006/relationships" r:id="rId25"/>
          <a:extLst>
            <a:ext uri="{FF2B5EF4-FFF2-40B4-BE49-F238E27FC236}">
              <a16:creationId xmlns:a16="http://schemas.microsoft.com/office/drawing/2014/main" id="{F3D5E414-CDAE-EEFC-0B6E-2CF7D1956106}"/>
            </a:ext>
          </a:extLst>
        </xdr:cNvPr>
        <xdr:cNvSpPr/>
      </xdr:nvSpPr>
      <xdr:spPr>
        <a:xfrm>
          <a:off x="4160808" y="3733278"/>
          <a:ext cx="695325"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June</a:t>
          </a:r>
        </a:p>
      </xdr:txBody>
    </xdr:sp>
    <xdr:clientData/>
  </xdr:twoCellAnchor>
  <xdr:twoCellAnchor>
    <xdr:from>
      <xdr:col>11</xdr:col>
      <xdr:colOff>317932</xdr:colOff>
      <xdr:row>19</xdr:row>
      <xdr:rowOff>114085</xdr:rowOff>
    </xdr:from>
    <xdr:to>
      <xdr:col>12</xdr:col>
      <xdr:colOff>431924</xdr:colOff>
      <xdr:row>20</xdr:row>
      <xdr:rowOff>114084</xdr:rowOff>
    </xdr:to>
    <xdr:sp macro="" textlink="">
      <xdr:nvSpPr>
        <xdr:cNvPr id="136" name="Rectangle: Rounded Corners 135">
          <a:hlinkClick xmlns:r="http://schemas.openxmlformats.org/officeDocument/2006/relationships" r:id="rId13"/>
          <a:extLst>
            <a:ext uri="{FF2B5EF4-FFF2-40B4-BE49-F238E27FC236}">
              <a16:creationId xmlns:a16="http://schemas.microsoft.com/office/drawing/2014/main" id="{AA7F1A22-5A64-5DB2-88B4-703FC633A7A3}"/>
            </a:ext>
          </a:extLst>
        </xdr:cNvPr>
        <xdr:cNvSpPr/>
      </xdr:nvSpPr>
      <xdr:spPr>
        <a:xfrm>
          <a:off x="6661582" y="3733585"/>
          <a:ext cx="723592"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September</a:t>
          </a:r>
        </a:p>
      </xdr:txBody>
    </xdr:sp>
    <xdr:clientData/>
  </xdr:twoCellAnchor>
  <xdr:twoCellAnchor>
    <xdr:from>
      <xdr:col>13</xdr:col>
      <xdr:colOff>13199</xdr:colOff>
      <xdr:row>19</xdr:row>
      <xdr:rowOff>114085</xdr:rowOff>
    </xdr:from>
    <xdr:to>
      <xdr:col>14</xdr:col>
      <xdr:colOff>127191</xdr:colOff>
      <xdr:row>20</xdr:row>
      <xdr:rowOff>114084</xdr:rowOff>
    </xdr:to>
    <xdr:sp macro="" textlink="">
      <xdr:nvSpPr>
        <xdr:cNvPr id="137" name="Rectangle: Rounded Corners 136">
          <a:hlinkClick xmlns:r="http://schemas.openxmlformats.org/officeDocument/2006/relationships" r:id="rId26"/>
          <a:extLst>
            <a:ext uri="{FF2B5EF4-FFF2-40B4-BE49-F238E27FC236}">
              <a16:creationId xmlns:a16="http://schemas.microsoft.com/office/drawing/2014/main" id="{6EFD828E-FDC5-C096-2416-4A33FC4DA05C}"/>
            </a:ext>
          </a:extLst>
        </xdr:cNvPr>
        <xdr:cNvSpPr/>
      </xdr:nvSpPr>
      <xdr:spPr>
        <a:xfrm>
          <a:off x="7576049" y="3733585"/>
          <a:ext cx="723592"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October</a:t>
          </a:r>
        </a:p>
      </xdr:txBody>
    </xdr:sp>
    <xdr:clientData/>
  </xdr:twoCellAnchor>
  <xdr:twoCellAnchor>
    <xdr:from>
      <xdr:col>14</xdr:col>
      <xdr:colOff>302021</xdr:colOff>
      <xdr:row>19</xdr:row>
      <xdr:rowOff>111013</xdr:rowOff>
    </xdr:from>
    <xdr:to>
      <xdr:col>15</xdr:col>
      <xdr:colOff>420556</xdr:colOff>
      <xdr:row>20</xdr:row>
      <xdr:rowOff>111012</xdr:rowOff>
    </xdr:to>
    <xdr:sp macro="" textlink="">
      <xdr:nvSpPr>
        <xdr:cNvPr id="138" name="Rectangle: Rounded Corners 137">
          <a:hlinkClick xmlns:r="http://schemas.openxmlformats.org/officeDocument/2006/relationships" r:id="rId27"/>
          <a:extLst>
            <a:ext uri="{FF2B5EF4-FFF2-40B4-BE49-F238E27FC236}">
              <a16:creationId xmlns:a16="http://schemas.microsoft.com/office/drawing/2014/main" id="{4CB914BB-BE41-0BFE-92D7-492FB8C70A64}"/>
            </a:ext>
          </a:extLst>
        </xdr:cNvPr>
        <xdr:cNvSpPr/>
      </xdr:nvSpPr>
      <xdr:spPr>
        <a:xfrm>
          <a:off x="8474471" y="3730513"/>
          <a:ext cx="728135"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November</a:t>
          </a:r>
        </a:p>
      </xdr:txBody>
    </xdr:sp>
    <xdr:clientData/>
  </xdr:twoCellAnchor>
  <xdr:twoCellAnchor>
    <xdr:from>
      <xdr:col>15</xdr:col>
      <xdr:colOff>595386</xdr:colOff>
      <xdr:row>19</xdr:row>
      <xdr:rowOff>117466</xdr:rowOff>
    </xdr:from>
    <xdr:to>
      <xdr:col>17</xdr:col>
      <xdr:colOff>99778</xdr:colOff>
      <xdr:row>20</xdr:row>
      <xdr:rowOff>117465</xdr:rowOff>
    </xdr:to>
    <xdr:sp macro="" textlink="">
      <xdr:nvSpPr>
        <xdr:cNvPr id="139" name="Rectangle: Rounded Corners 138">
          <a:hlinkClick xmlns:r="http://schemas.openxmlformats.org/officeDocument/2006/relationships" r:id="rId28"/>
          <a:extLst>
            <a:ext uri="{FF2B5EF4-FFF2-40B4-BE49-F238E27FC236}">
              <a16:creationId xmlns:a16="http://schemas.microsoft.com/office/drawing/2014/main" id="{5E06E049-7596-0131-AA87-94EFE7318044}"/>
            </a:ext>
          </a:extLst>
        </xdr:cNvPr>
        <xdr:cNvSpPr/>
      </xdr:nvSpPr>
      <xdr:spPr>
        <a:xfrm>
          <a:off x="9377436" y="3736966"/>
          <a:ext cx="723592"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December</a:t>
          </a:r>
        </a:p>
      </xdr:txBody>
    </xdr:sp>
    <xdr:clientData/>
  </xdr:twoCellAnchor>
  <xdr:twoCellAnchor>
    <xdr:from>
      <xdr:col>1</xdr:col>
      <xdr:colOff>9525</xdr:colOff>
      <xdr:row>18</xdr:row>
      <xdr:rowOff>9525</xdr:rowOff>
    </xdr:from>
    <xdr:to>
      <xdr:col>2</xdr:col>
      <xdr:colOff>762000</xdr:colOff>
      <xdr:row>19</xdr:row>
      <xdr:rowOff>95250</xdr:rowOff>
    </xdr:to>
    <xdr:sp macro="" textlink="">
      <xdr:nvSpPr>
        <xdr:cNvPr id="140" name="TextBox 139">
          <a:extLst>
            <a:ext uri="{FF2B5EF4-FFF2-40B4-BE49-F238E27FC236}">
              <a16:creationId xmlns:a16="http://schemas.microsoft.com/office/drawing/2014/main" id="{9A3F3DDB-D0A1-6D90-61A5-40A583800A1A}"/>
            </a:ext>
          </a:extLst>
        </xdr:cNvPr>
        <xdr:cNvSpPr txBox="1"/>
      </xdr:nvSpPr>
      <xdr:spPr>
        <a:xfrm>
          <a:off x="95250" y="3438525"/>
          <a:ext cx="136207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2000" b="1">
              <a:solidFill>
                <a:srgbClr val="4CAF50"/>
              </a:solidFill>
            </a:rPr>
            <a:t>2024</a:t>
          </a:r>
        </a:p>
      </xdr:txBody>
    </xdr:sp>
    <xdr:clientData/>
  </xdr:twoCellAnchor>
  <xdr:twoCellAnchor>
    <xdr:from>
      <xdr:col>2</xdr:col>
      <xdr:colOff>273325</xdr:colOff>
      <xdr:row>22</xdr:row>
      <xdr:rowOff>113471</xdr:rowOff>
    </xdr:from>
    <xdr:to>
      <xdr:col>3</xdr:col>
      <xdr:colOff>111401</xdr:colOff>
      <xdr:row>23</xdr:row>
      <xdr:rowOff>113470</xdr:rowOff>
    </xdr:to>
    <xdr:sp macro="" textlink="">
      <xdr:nvSpPr>
        <xdr:cNvPr id="141" name="Rectangle: Rounded Corners 140">
          <a:hlinkClick xmlns:r="http://schemas.openxmlformats.org/officeDocument/2006/relationships" r:id="rId29"/>
          <a:extLst>
            <a:ext uri="{FF2B5EF4-FFF2-40B4-BE49-F238E27FC236}">
              <a16:creationId xmlns:a16="http://schemas.microsoft.com/office/drawing/2014/main" id="{6FD2989A-1C3D-C6D0-F67D-DF614F626FE9}"/>
            </a:ext>
          </a:extLst>
        </xdr:cNvPr>
        <xdr:cNvSpPr/>
      </xdr:nvSpPr>
      <xdr:spPr>
        <a:xfrm>
          <a:off x="968650" y="4304471"/>
          <a:ext cx="609601"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Febuary</a:t>
          </a:r>
        </a:p>
      </xdr:txBody>
    </xdr:sp>
    <xdr:clientData/>
  </xdr:twoCellAnchor>
  <xdr:twoCellAnchor>
    <xdr:from>
      <xdr:col>3</xdr:col>
      <xdr:colOff>317638</xdr:colOff>
      <xdr:row>22</xdr:row>
      <xdr:rowOff>110398</xdr:rowOff>
    </xdr:from>
    <xdr:to>
      <xdr:col>4</xdr:col>
      <xdr:colOff>313082</xdr:colOff>
      <xdr:row>23</xdr:row>
      <xdr:rowOff>110397</xdr:rowOff>
    </xdr:to>
    <xdr:sp macro="" textlink="">
      <xdr:nvSpPr>
        <xdr:cNvPr id="142" name="Rectangle: Rounded Corners 141">
          <a:hlinkClick xmlns:r="http://schemas.openxmlformats.org/officeDocument/2006/relationships" r:id="rId30"/>
          <a:extLst>
            <a:ext uri="{FF2B5EF4-FFF2-40B4-BE49-F238E27FC236}">
              <a16:creationId xmlns:a16="http://schemas.microsoft.com/office/drawing/2014/main" id="{CC32C1DA-CF56-4367-899A-4F7C0FBF59E6}"/>
            </a:ext>
          </a:extLst>
        </xdr:cNvPr>
        <xdr:cNvSpPr/>
      </xdr:nvSpPr>
      <xdr:spPr>
        <a:xfrm>
          <a:off x="1784488" y="4301398"/>
          <a:ext cx="605044"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March</a:t>
          </a:r>
        </a:p>
      </xdr:txBody>
    </xdr:sp>
    <xdr:clientData/>
  </xdr:twoCellAnchor>
  <xdr:twoCellAnchor>
    <xdr:from>
      <xdr:col>1</xdr:col>
      <xdr:colOff>87689</xdr:colOff>
      <xdr:row>22</xdr:row>
      <xdr:rowOff>116543</xdr:rowOff>
    </xdr:from>
    <xdr:to>
      <xdr:col>2</xdr:col>
      <xdr:colOff>82211</xdr:colOff>
      <xdr:row>23</xdr:row>
      <xdr:rowOff>116542</xdr:rowOff>
    </xdr:to>
    <xdr:sp macro="" textlink="">
      <xdr:nvSpPr>
        <xdr:cNvPr id="143" name="Rectangle: Rounded Corners 142">
          <a:hlinkClick xmlns:r="http://schemas.openxmlformats.org/officeDocument/2006/relationships" r:id="rId31"/>
          <a:extLst>
            <a:ext uri="{FF2B5EF4-FFF2-40B4-BE49-F238E27FC236}">
              <a16:creationId xmlns:a16="http://schemas.microsoft.com/office/drawing/2014/main" id="{42A060A9-4D88-D3C6-733C-ECC1D491EB35}"/>
            </a:ext>
          </a:extLst>
        </xdr:cNvPr>
        <xdr:cNvSpPr/>
      </xdr:nvSpPr>
      <xdr:spPr>
        <a:xfrm>
          <a:off x="173414" y="4307543"/>
          <a:ext cx="604122"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January</a:t>
          </a:r>
        </a:p>
      </xdr:txBody>
    </xdr:sp>
    <xdr:clientData/>
  </xdr:twoCellAnchor>
  <xdr:twoCellAnchor>
    <xdr:from>
      <xdr:col>4</xdr:col>
      <xdr:colOff>488220</xdr:colOff>
      <xdr:row>22</xdr:row>
      <xdr:rowOff>116850</xdr:rowOff>
    </xdr:from>
    <xdr:to>
      <xdr:col>5</xdr:col>
      <xdr:colOff>488220</xdr:colOff>
      <xdr:row>23</xdr:row>
      <xdr:rowOff>116849</xdr:rowOff>
    </xdr:to>
    <xdr:sp macro="" textlink="">
      <xdr:nvSpPr>
        <xdr:cNvPr id="144" name="Rectangle: Rounded Corners 143">
          <a:hlinkClick xmlns:r="http://schemas.openxmlformats.org/officeDocument/2006/relationships" r:id="rId32"/>
          <a:extLst>
            <a:ext uri="{FF2B5EF4-FFF2-40B4-BE49-F238E27FC236}">
              <a16:creationId xmlns:a16="http://schemas.microsoft.com/office/drawing/2014/main" id="{39535911-6679-FB29-1676-E42CCC23B3DE}"/>
            </a:ext>
          </a:extLst>
        </xdr:cNvPr>
        <xdr:cNvSpPr/>
      </xdr:nvSpPr>
      <xdr:spPr>
        <a:xfrm>
          <a:off x="2564670" y="4307850"/>
          <a:ext cx="609600"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April</a:t>
          </a:r>
        </a:p>
      </xdr:txBody>
    </xdr:sp>
    <xdr:clientData/>
  </xdr:twoCellAnchor>
  <xdr:twoCellAnchor>
    <xdr:from>
      <xdr:col>6</xdr:col>
      <xdr:colOff>53757</xdr:colOff>
      <xdr:row>22</xdr:row>
      <xdr:rowOff>116850</xdr:rowOff>
    </xdr:from>
    <xdr:to>
      <xdr:col>7</xdr:col>
      <xdr:colOff>53757</xdr:colOff>
      <xdr:row>23</xdr:row>
      <xdr:rowOff>116849</xdr:rowOff>
    </xdr:to>
    <xdr:sp macro="" textlink="">
      <xdr:nvSpPr>
        <xdr:cNvPr id="145" name="Rectangle: Rounded Corners 144">
          <a:hlinkClick xmlns:r="http://schemas.openxmlformats.org/officeDocument/2006/relationships" r:id="rId33"/>
          <a:extLst>
            <a:ext uri="{FF2B5EF4-FFF2-40B4-BE49-F238E27FC236}">
              <a16:creationId xmlns:a16="http://schemas.microsoft.com/office/drawing/2014/main" id="{BFDA8FA4-FEDC-D7AD-827B-268401FC3C25}"/>
            </a:ext>
          </a:extLst>
        </xdr:cNvPr>
        <xdr:cNvSpPr/>
      </xdr:nvSpPr>
      <xdr:spPr>
        <a:xfrm>
          <a:off x="3349407" y="4307850"/>
          <a:ext cx="609600"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May</a:t>
          </a:r>
        </a:p>
      </xdr:txBody>
    </xdr:sp>
    <xdr:clientData/>
  </xdr:twoCellAnchor>
  <xdr:twoCellAnchor>
    <xdr:from>
      <xdr:col>8</xdr:col>
      <xdr:colOff>541922</xdr:colOff>
      <xdr:row>22</xdr:row>
      <xdr:rowOff>110706</xdr:rowOff>
    </xdr:from>
    <xdr:to>
      <xdr:col>9</xdr:col>
      <xdr:colOff>541923</xdr:colOff>
      <xdr:row>23</xdr:row>
      <xdr:rowOff>110705</xdr:rowOff>
    </xdr:to>
    <xdr:sp macro="" textlink="">
      <xdr:nvSpPr>
        <xdr:cNvPr id="146" name="Rectangle: Rounded Corners 145">
          <a:hlinkClick xmlns:r="http://schemas.openxmlformats.org/officeDocument/2006/relationships" r:id="rId34"/>
          <a:extLst>
            <a:ext uri="{FF2B5EF4-FFF2-40B4-BE49-F238E27FC236}">
              <a16:creationId xmlns:a16="http://schemas.microsoft.com/office/drawing/2014/main" id="{DF5E7064-2D22-EF33-F9C0-6350DDC2BA3D}"/>
            </a:ext>
          </a:extLst>
        </xdr:cNvPr>
        <xdr:cNvSpPr/>
      </xdr:nvSpPr>
      <xdr:spPr>
        <a:xfrm>
          <a:off x="5056772" y="4301706"/>
          <a:ext cx="609601"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July</a:t>
          </a:r>
        </a:p>
      </xdr:txBody>
    </xdr:sp>
    <xdr:clientData/>
  </xdr:twoCellAnchor>
  <xdr:twoCellAnchor>
    <xdr:from>
      <xdr:col>10</xdr:col>
      <xdr:colOff>122823</xdr:colOff>
      <xdr:row>22</xdr:row>
      <xdr:rowOff>117158</xdr:rowOff>
    </xdr:from>
    <xdr:to>
      <xdr:col>11</xdr:col>
      <xdr:colOff>123744</xdr:colOff>
      <xdr:row>23</xdr:row>
      <xdr:rowOff>117157</xdr:rowOff>
    </xdr:to>
    <xdr:sp macro="" textlink="">
      <xdr:nvSpPr>
        <xdr:cNvPr id="147" name="Rectangle: Rounded Corners 146">
          <a:hlinkClick xmlns:r="http://schemas.openxmlformats.org/officeDocument/2006/relationships" r:id="rId35"/>
          <a:extLst>
            <a:ext uri="{FF2B5EF4-FFF2-40B4-BE49-F238E27FC236}">
              <a16:creationId xmlns:a16="http://schemas.microsoft.com/office/drawing/2014/main" id="{5B6951BA-4242-A393-3395-B9BCB0134FDF}"/>
            </a:ext>
          </a:extLst>
        </xdr:cNvPr>
        <xdr:cNvSpPr/>
      </xdr:nvSpPr>
      <xdr:spPr>
        <a:xfrm>
          <a:off x="5856873" y="4308158"/>
          <a:ext cx="610521"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August</a:t>
          </a:r>
        </a:p>
      </xdr:txBody>
    </xdr:sp>
    <xdr:clientData/>
  </xdr:twoCellAnchor>
  <xdr:twoCellAnchor>
    <xdr:from>
      <xdr:col>7</xdr:col>
      <xdr:colOff>255558</xdr:colOff>
      <xdr:row>22</xdr:row>
      <xdr:rowOff>113778</xdr:rowOff>
    </xdr:from>
    <xdr:to>
      <xdr:col>8</xdr:col>
      <xdr:colOff>341283</xdr:colOff>
      <xdr:row>23</xdr:row>
      <xdr:rowOff>113777</xdr:rowOff>
    </xdr:to>
    <xdr:sp macro="" textlink="">
      <xdr:nvSpPr>
        <xdr:cNvPr id="148" name="Rectangle: Rounded Corners 147">
          <a:hlinkClick xmlns:r="http://schemas.openxmlformats.org/officeDocument/2006/relationships" r:id="rId36"/>
          <a:extLst>
            <a:ext uri="{FF2B5EF4-FFF2-40B4-BE49-F238E27FC236}">
              <a16:creationId xmlns:a16="http://schemas.microsoft.com/office/drawing/2014/main" id="{86BB8CDB-1660-6412-9FC1-8E4BD090A51F}"/>
            </a:ext>
          </a:extLst>
        </xdr:cNvPr>
        <xdr:cNvSpPr/>
      </xdr:nvSpPr>
      <xdr:spPr>
        <a:xfrm>
          <a:off x="4160808" y="4304778"/>
          <a:ext cx="695325"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June</a:t>
          </a:r>
        </a:p>
      </xdr:txBody>
    </xdr:sp>
    <xdr:clientData/>
  </xdr:twoCellAnchor>
  <xdr:twoCellAnchor>
    <xdr:from>
      <xdr:col>11</xdr:col>
      <xdr:colOff>317932</xdr:colOff>
      <xdr:row>22</xdr:row>
      <xdr:rowOff>114085</xdr:rowOff>
    </xdr:from>
    <xdr:to>
      <xdr:col>12</xdr:col>
      <xdr:colOff>431924</xdr:colOff>
      <xdr:row>23</xdr:row>
      <xdr:rowOff>114084</xdr:rowOff>
    </xdr:to>
    <xdr:sp macro="" textlink="">
      <xdr:nvSpPr>
        <xdr:cNvPr id="149" name="Rectangle: Rounded Corners 148">
          <a:hlinkClick xmlns:r="http://schemas.openxmlformats.org/officeDocument/2006/relationships" r:id="rId37"/>
          <a:extLst>
            <a:ext uri="{FF2B5EF4-FFF2-40B4-BE49-F238E27FC236}">
              <a16:creationId xmlns:a16="http://schemas.microsoft.com/office/drawing/2014/main" id="{15683511-AFA9-FDD5-6A63-42EC20FCFD17}"/>
            </a:ext>
          </a:extLst>
        </xdr:cNvPr>
        <xdr:cNvSpPr/>
      </xdr:nvSpPr>
      <xdr:spPr>
        <a:xfrm>
          <a:off x="6661582" y="4305085"/>
          <a:ext cx="723592"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September</a:t>
          </a:r>
        </a:p>
      </xdr:txBody>
    </xdr:sp>
    <xdr:clientData/>
  </xdr:twoCellAnchor>
  <xdr:twoCellAnchor>
    <xdr:from>
      <xdr:col>13</xdr:col>
      <xdr:colOff>13199</xdr:colOff>
      <xdr:row>22</xdr:row>
      <xdr:rowOff>114085</xdr:rowOff>
    </xdr:from>
    <xdr:to>
      <xdr:col>14</xdr:col>
      <xdr:colOff>127191</xdr:colOff>
      <xdr:row>23</xdr:row>
      <xdr:rowOff>114084</xdr:rowOff>
    </xdr:to>
    <xdr:sp macro="" textlink="">
      <xdr:nvSpPr>
        <xdr:cNvPr id="150" name="Rectangle: Rounded Corners 149">
          <a:hlinkClick xmlns:r="http://schemas.openxmlformats.org/officeDocument/2006/relationships" r:id="rId38"/>
          <a:extLst>
            <a:ext uri="{FF2B5EF4-FFF2-40B4-BE49-F238E27FC236}">
              <a16:creationId xmlns:a16="http://schemas.microsoft.com/office/drawing/2014/main" id="{DC2C56A1-A498-12B5-BD3A-42AB76B14739}"/>
            </a:ext>
          </a:extLst>
        </xdr:cNvPr>
        <xdr:cNvSpPr/>
      </xdr:nvSpPr>
      <xdr:spPr>
        <a:xfrm>
          <a:off x="7576049" y="4305085"/>
          <a:ext cx="723592"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October</a:t>
          </a:r>
        </a:p>
      </xdr:txBody>
    </xdr:sp>
    <xdr:clientData/>
  </xdr:twoCellAnchor>
  <xdr:twoCellAnchor>
    <xdr:from>
      <xdr:col>14</xdr:col>
      <xdr:colOff>302021</xdr:colOff>
      <xdr:row>22</xdr:row>
      <xdr:rowOff>111013</xdr:rowOff>
    </xdr:from>
    <xdr:to>
      <xdr:col>15</xdr:col>
      <xdr:colOff>420556</xdr:colOff>
      <xdr:row>23</xdr:row>
      <xdr:rowOff>111012</xdr:rowOff>
    </xdr:to>
    <xdr:sp macro="" textlink="">
      <xdr:nvSpPr>
        <xdr:cNvPr id="151" name="Rectangle: Rounded Corners 150">
          <a:hlinkClick xmlns:r="http://schemas.openxmlformats.org/officeDocument/2006/relationships" r:id="rId39"/>
          <a:extLst>
            <a:ext uri="{FF2B5EF4-FFF2-40B4-BE49-F238E27FC236}">
              <a16:creationId xmlns:a16="http://schemas.microsoft.com/office/drawing/2014/main" id="{3CB62B91-38BC-6A38-75DF-15334964B609}"/>
            </a:ext>
          </a:extLst>
        </xdr:cNvPr>
        <xdr:cNvSpPr/>
      </xdr:nvSpPr>
      <xdr:spPr>
        <a:xfrm>
          <a:off x="8474471" y="4302013"/>
          <a:ext cx="728135"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November</a:t>
          </a:r>
        </a:p>
      </xdr:txBody>
    </xdr:sp>
    <xdr:clientData/>
  </xdr:twoCellAnchor>
  <xdr:twoCellAnchor>
    <xdr:from>
      <xdr:col>15</xdr:col>
      <xdr:colOff>595386</xdr:colOff>
      <xdr:row>22</xdr:row>
      <xdr:rowOff>117466</xdr:rowOff>
    </xdr:from>
    <xdr:to>
      <xdr:col>17</xdr:col>
      <xdr:colOff>99778</xdr:colOff>
      <xdr:row>23</xdr:row>
      <xdr:rowOff>117465</xdr:rowOff>
    </xdr:to>
    <xdr:sp macro="" textlink="">
      <xdr:nvSpPr>
        <xdr:cNvPr id="152" name="Rectangle: Rounded Corners 151">
          <a:hlinkClick xmlns:r="http://schemas.openxmlformats.org/officeDocument/2006/relationships" r:id="rId40"/>
          <a:extLst>
            <a:ext uri="{FF2B5EF4-FFF2-40B4-BE49-F238E27FC236}">
              <a16:creationId xmlns:a16="http://schemas.microsoft.com/office/drawing/2014/main" id="{DBA0F02F-F46E-B7D4-9929-479994FCA644}"/>
            </a:ext>
          </a:extLst>
        </xdr:cNvPr>
        <xdr:cNvSpPr/>
      </xdr:nvSpPr>
      <xdr:spPr>
        <a:xfrm>
          <a:off x="9377436" y="4308466"/>
          <a:ext cx="723592"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December</a:t>
          </a:r>
        </a:p>
      </xdr:txBody>
    </xdr:sp>
    <xdr:clientData/>
  </xdr:twoCellAnchor>
  <xdr:twoCellAnchor>
    <xdr:from>
      <xdr:col>1</xdr:col>
      <xdr:colOff>9525</xdr:colOff>
      <xdr:row>21</xdr:row>
      <xdr:rowOff>9525</xdr:rowOff>
    </xdr:from>
    <xdr:to>
      <xdr:col>2</xdr:col>
      <xdr:colOff>762000</xdr:colOff>
      <xdr:row>22</xdr:row>
      <xdr:rowOff>95250</xdr:rowOff>
    </xdr:to>
    <xdr:sp macro="" textlink="">
      <xdr:nvSpPr>
        <xdr:cNvPr id="153" name="TextBox 152">
          <a:extLst>
            <a:ext uri="{FF2B5EF4-FFF2-40B4-BE49-F238E27FC236}">
              <a16:creationId xmlns:a16="http://schemas.microsoft.com/office/drawing/2014/main" id="{2520F29A-1783-D5BC-2C94-82152FCEB47D}"/>
            </a:ext>
          </a:extLst>
        </xdr:cNvPr>
        <xdr:cNvSpPr txBox="1"/>
      </xdr:nvSpPr>
      <xdr:spPr>
        <a:xfrm>
          <a:off x="95250" y="4010025"/>
          <a:ext cx="136207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2000" b="1">
              <a:solidFill>
                <a:srgbClr val="4CAF50"/>
              </a:solidFill>
            </a:rPr>
            <a:t>2025</a:t>
          </a:r>
        </a:p>
      </xdr:txBody>
    </xdr:sp>
    <xdr:clientData/>
  </xdr:twoCellAnchor>
  <xdr:twoCellAnchor>
    <xdr:from>
      <xdr:col>2</xdr:col>
      <xdr:colOff>273325</xdr:colOff>
      <xdr:row>25</xdr:row>
      <xdr:rowOff>122996</xdr:rowOff>
    </xdr:from>
    <xdr:to>
      <xdr:col>3</xdr:col>
      <xdr:colOff>111401</xdr:colOff>
      <xdr:row>26</xdr:row>
      <xdr:rowOff>122995</xdr:rowOff>
    </xdr:to>
    <xdr:sp macro="" textlink="">
      <xdr:nvSpPr>
        <xdr:cNvPr id="154" name="Rectangle: Rounded Corners 153">
          <a:hlinkClick xmlns:r="http://schemas.openxmlformats.org/officeDocument/2006/relationships" r:id="rId41"/>
          <a:extLst>
            <a:ext uri="{FF2B5EF4-FFF2-40B4-BE49-F238E27FC236}">
              <a16:creationId xmlns:a16="http://schemas.microsoft.com/office/drawing/2014/main" id="{01CC2BFD-4129-D00D-0F72-4864745BB27F}"/>
            </a:ext>
          </a:extLst>
        </xdr:cNvPr>
        <xdr:cNvSpPr/>
      </xdr:nvSpPr>
      <xdr:spPr>
        <a:xfrm>
          <a:off x="968650" y="4885496"/>
          <a:ext cx="609601"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Febuary</a:t>
          </a:r>
        </a:p>
      </xdr:txBody>
    </xdr:sp>
    <xdr:clientData/>
  </xdr:twoCellAnchor>
  <xdr:twoCellAnchor>
    <xdr:from>
      <xdr:col>3</xdr:col>
      <xdr:colOff>317638</xdr:colOff>
      <xdr:row>25</xdr:row>
      <xdr:rowOff>119923</xdr:rowOff>
    </xdr:from>
    <xdr:to>
      <xdr:col>4</xdr:col>
      <xdr:colOff>313082</xdr:colOff>
      <xdr:row>26</xdr:row>
      <xdr:rowOff>119922</xdr:rowOff>
    </xdr:to>
    <xdr:sp macro="" textlink="">
      <xdr:nvSpPr>
        <xdr:cNvPr id="155" name="Rectangle: Rounded Corners 154">
          <a:hlinkClick xmlns:r="http://schemas.openxmlformats.org/officeDocument/2006/relationships" r:id="rId42"/>
          <a:extLst>
            <a:ext uri="{FF2B5EF4-FFF2-40B4-BE49-F238E27FC236}">
              <a16:creationId xmlns:a16="http://schemas.microsoft.com/office/drawing/2014/main" id="{1E7458CF-D017-0BF6-C402-6526FDD9B7A7}"/>
            </a:ext>
          </a:extLst>
        </xdr:cNvPr>
        <xdr:cNvSpPr/>
      </xdr:nvSpPr>
      <xdr:spPr>
        <a:xfrm>
          <a:off x="1784488" y="4882423"/>
          <a:ext cx="605044"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March</a:t>
          </a:r>
        </a:p>
      </xdr:txBody>
    </xdr:sp>
    <xdr:clientData/>
  </xdr:twoCellAnchor>
  <xdr:twoCellAnchor>
    <xdr:from>
      <xdr:col>1</xdr:col>
      <xdr:colOff>87689</xdr:colOff>
      <xdr:row>25</xdr:row>
      <xdr:rowOff>126068</xdr:rowOff>
    </xdr:from>
    <xdr:to>
      <xdr:col>2</xdr:col>
      <xdr:colOff>82211</xdr:colOff>
      <xdr:row>26</xdr:row>
      <xdr:rowOff>126067</xdr:rowOff>
    </xdr:to>
    <xdr:sp macro="" textlink="">
      <xdr:nvSpPr>
        <xdr:cNvPr id="156" name="Rectangle: Rounded Corners 155">
          <a:hlinkClick xmlns:r="http://schemas.openxmlformats.org/officeDocument/2006/relationships" r:id="rId43"/>
          <a:extLst>
            <a:ext uri="{FF2B5EF4-FFF2-40B4-BE49-F238E27FC236}">
              <a16:creationId xmlns:a16="http://schemas.microsoft.com/office/drawing/2014/main" id="{FA90892A-86F0-D50B-DB02-E5B43C8B49FF}"/>
            </a:ext>
          </a:extLst>
        </xdr:cNvPr>
        <xdr:cNvSpPr/>
      </xdr:nvSpPr>
      <xdr:spPr>
        <a:xfrm>
          <a:off x="173414" y="4888568"/>
          <a:ext cx="604122"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January</a:t>
          </a:r>
        </a:p>
      </xdr:txBody>
    </xdr:sp>
    <xdr:clientData/>
  </xdr:twoCellAnchor>
  <xdr:twoCellAnchor>
    <xdr:from>
      <xdr:col>4</xdr:col>
      <xdr:colOff>488220</xdr:colOff>
      <xdr:row>25</xdr:row>
      <xdr:rowOff>126375</xdr:rowOff>
    </xdr:from>
    <xdr:to>
      <xdr:col>5</xdr:col>
      <xdr:colOff>488220</xdr:colOff>
      <xdr:row>26</xdr:row>
      <xdr:rowOff>126374</xdr:rowOff>
    </xdr:to>
    <xdr:sp macro="" textlink="">
      <xdr:nvSpPr>
        <xdr:cNvPr id="157" name="Rectangle: Rounded Corners 156">
          <a:hlinkClick xmlns:r="http://schemas.openxmlformats.org/officeDocument/2006/relationships" r:id="rId44"/>
          <a:extLst>
            <a:ext uri="{FF2B5EF4-FFF2-40B4-BE49-F238E27FC236}">
              <a16:creationId xmlns:a16="http://schemas.microsoft.com/office/drawing/2014/main" id="{3E406B79-574B-04BA-BB58-55072B168C55}"/>
            </a:ext>
          </a:extLst>
        </xdr:cNvPr>
        <xdr:cNvSpPr/>
      </xdr:nvSpPr>
      <xdr:spPr>
        <a:xfrm>
          <a:off x="2564670" y="4888875"/>
          <a:ext cx="609600"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April</a:t>
          </a:r>
        </a:p>
      </xdr:txBody>
    </xdr:sp>
    <xdr:clientData/>
  </xdr:twoCellAnchor>
  <xdr:twoCellAnchor>
    <xdr:from>
      <xdr:col>6</xdr:col>
      <xdr:colOff>53757</xdr:colOff>
      <xdr:row>25</xdr:row>
      <xdr:rowOff>126375</xdr:rowOff>
    </xdr:from>
    <xdr:to>
      <xdr:col>7</xdr:col>
      <xdr:colOff>53757</xdr:colOff>
      <xdr:row>26</xdr:row>
      <xdr:rowOff>126374</xdr:rowOff>
    </xdr:to>
    <xdr:sp macro="" textlink="">
      <xdr:nvSpPr>
        <xdr:cNvPr id="158" name="Rectangle: Rounded Corners 157">
          <a:hlinkClick xmlns:r="http://schemas.openxmlformats.org/officeDocument/2006/relationships" r:id="rId45"/>
          <a:extLst>
            <a:ext uri="{FF2B5EF4-FFF2-40B4-BE49-F238E27FC236}">
              <a16:creationId xmlns:a16="http://schemas.microsoft.com/office/drawing/2014/main" id="{C262E4DB-D2AC-83FF-CC98-6AD3C093135C}"/>
            </a:ext>
          </a:extLst>
        </xdr:cNvPr>
        <xdr:cNvSpPr/>
      </xdr:nvSpPr>
      <xdr:spPr>
        <a:xfrm>
          <a:off x="3349407" y="4888875"/>
          <a:ext cx="609600"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May</a:t>
          </a:r>
        </a:p>
      </xdr:txBody>
    </xdr:sp>
    <xdr:clientData/>
  </xdr:twoCellAnchor>
  <xdr:twoCellAnchor>
    <xdr:from>
      <xdr:col>8</xdr:col>
      <xdr:colOff>541922</xdr:colOff>
      <xdr:row>25</xdr:row>
      <xdr:rowOff>120231</xdr:rowOff>
    </xdr:from>
    <xdr:to>
      <xdr:col>9</xdr:col>
      <xdr:colOff>541923</xdr:colOff>
      <xdr:row>26</xdr:row>
      <xdr:rowOff>120230</xdr:rowOff>
    </xdr:to>
    <xdr:sp macro="" textlink="">
      <xdr:nvSpPr>
        <xdr:cNvPr id="159" name="Rectangle: Rounded Corners 158">
          <a:hlinkClick xmlns:r="http://schemas.openxmlformats.org/officeDocument/2006/relationships" r:id="rId46"/>
          <a:extLst>
            <a:ext uri="{FF2B5EF4-FFF2-40B4-BE49-F238E27FC236}">
              <a16:creationId xmlns:a16="http://schemas.microsoft.com/office/drawing/2014/main" id="{E32E6151-4AA2-7CC8-8D20-457E153AB9D7}"/>
            </a:ext>
          </a:extLst>
        </xdr:cNvPr>
        <xdr:cNvSpPr/>
      </xdr:nvSpPr>
      <xdr:spPr>
        <a:xfrm>
          <a:off x="5056772" y="4882731"/>
          <a:ext cx="609601"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July</a:t>
          </a:r>
        </a:p>
      </xdr:txBody>
    </xdr:sp>
    <xdr:clientData/>
  </xdr:twoCellAnchor>
  <xdr:twoCellAnchor>
    <xdr:from>
      <xdr:col>10</xdr:col>
      <xdr:colOff>122823</xdr:colOff>
      <xdr:row>25</xdr:row>
      <xdr:rowOff>126683</xdr:rowOff>
    </xdr:from>
    <xdr:to>
      <xdr:col>11</xdr:col>
      <xdr:colOff>123744</xdr:colOff>
      <xdr:row>26</xdr:row>
      <xdr:rowOff>126682</xdr:rowOff>
    </xdr:to>
    <xdr:sp macro="" textlink="">
      <xdr:nvSpPr>
        <xdr:cNvPr id="160" name="Rectangle: Rounded Corners 159">
          <a:hlinkClick xmlns:r="http://schemas.openxmlformats.org/officeDocument/2006/relationships" r:id="rId47"/>
          <a:extLst>
            <a:ext uri="{FF2B5EF4-FFF2-40B4-BE49-F238E27FC236}">
              <a16:creationId xmlns:a16="http://schemas.microsoft.com/office/drawing/2014/main" id="{D64F8154-D76B-F60D-4A39-606F40999F9F}"/>
            </a:ext>
          </a:extLst>
        </xdr:cNvPr>
        <xdr:cNvSpPr/>
      </xdr:nvSpPr>
      <xdr:spPr>
        <a:xfrm>
          <a:off x="5856873" y="4889183"/>
          <a:ext cx="610521"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August</a:t>
          </a:r>
        </a:p>
      </xdr:txBody>
    </xdr:sp>
    <xdr:clientData/>
  </xdr:twoCellAnchor>
  <xdr:twoCellAnchor>
    <xdr:from>
      <xdr:col>7</xdr:col>
      <xdr:colOff>255558</xdr:colOff>
      <xdr:row>25</xdr:row>
      <xdr:rowOff>123303</xdr:rowOff>
    </xdr:from>
    <xdr:to>
      <xdr:col>8</xdr:col>
      <xdr:colOff>341283</xdr:colOff>
      <xdr:row>26</xdr:row>
      <xdr:rowOff>123302</xdr:rowOff>
    </xdr:to>
    <xdr:sp macro="" textlink="">
      <xdr:nvSpPr>
        <xdr:cNvPr id="161" name="Rectangle: Rounded Corners 160">
          <a:hlinkClick xmlns:r="http://schemas.openxmlformats.org/officeDocument/2006/relationships" r:id="rId48"/>
          <a:extLst>
            <a:ext uri="{FF2B5EF4-FFF2-40B4-BE49-F238E27FC236}">
              <a16:creationId xmlns:a16="http://schemas.microsoft.com/office/drawing/2014/main" id="{B46949EF-F191-34BE-2DE1-9144F393E88C}"/>
            </a:ext>
          </a:extLst>
        </xdr:cNvPr>
        <xdr:cNvSpPr/>
      </xdr:nvSpPr>
      <xdr:spPr>
        <a:xfrm>
          <a:off x="4160808" y="4885803"/>
          <a:ext cx="695325"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June</a:t>
          </a:r>
        </a:p>
      </xdr:txBody>
    </xdr:sp>
    <xdr:clientData/>
  </xdr:twoCellAnchor>
  <xdr:twoCellAnchor>
    <xdr:from>
      <xdr:col>11</xdr:col>
      <xdr:colOff>317932</xdr:colOff>
      <xdr:row>25</xdr:row>
      <xdr:rowOff>123610</xdr:rowOff>
    </xdr:from>
    <xdr:to>
      <xdr:col>12</xdr:col>
      <xdr:colOff>431924</xdr:colOff>
      <xdr:row>26</xdr:row>
      <xdr:rowOff>123609</xdr:rowOff>
    </xdr:to>
    <xdr:sp macro="" textlink="">
      <xdr:nvSpPr>
        <xdr:cNvPr id="162" name="Rectangle: Rounded Corners 161">
          <a:hlinkClick xmlns:r="http://schemas.openxmlformats.org/officeDocument/2006/relationships" r:id="rId49"/>
          <a:extLst>
            <a:ext uri="{FF2B5EF4-FFF2-40B4-BE49-F238E27FC236}">
              <a16:creationId xmlns:a16="http://schemas.microsoft.com/office/drawing/2014/main" id="{75AF3A30-2087-69D0-38C7-1FD286BD79FB}"/>
            </a:ext>
          </a:extLst>
        </xdr:cNvPr>
        <xdr:cNvSpPr/>
      </xdr:nvSpPr>
      <xdr:spPr>
        <a:xfrm>
          <a:off x="6661582" y="4886110"/>
          <a:ext cx="723592"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September</a:t>
          </a:r>
        </a:p>
      </xdr:txBody>
    </xdr:sp>
    <xdr:clientData/>
  </xdr:twoCellAnchor>
  <xdr:twoCellAnchor>
    <xdr:from>
      <xdr:col>13</xdr:col>
      <xdr:colOff>13199</xdr:colOff>
      <xdr:row>25</xdr:row>
      <xdr:rowOff>123610</xdr:rowOff>
    </xdr:from>
    <xdr:to>
      <xdr:col>14</xdr:col>
      <xdr:colOff>127191</xdr:colOff>
      <xdr:row>26</xdr:row>
      <xdr:rowOff>123609</xdr:rowOff>
    </xdr:to>
    <xdr:sp macro="" textlink="">
      <xdr:nvSpPr>
        <xdr:cNvPr id="163" name="Rectangle: Rounded Corners 162">
          <a:hlinkClick xmlns:r="http://schemas.openxmlformats.org/officeDocument/2006/relationships" r:id="rId50"/>
          <a:extLst>
            <a:ext uri="{FF2B5EF4-FFF2-40B4-BE49-F238E27FC236}">
              <a16:creationId xmlns:a16="http://schemas.microsoft.com/office/drawing/2014/main" id="{73B9506B-4044-75CE-7A6C-D0FA884E466A}"/>
            </a:ext>
          </a:extLst>
        </xdr:cNvPr>
        <xdr:cNvSpPr/>
      </xdr:nvSpPr>
      <xdr:spPr>
        <a:xfrm>
          <a:off x="7576049" y="4886110"/>
          <a:ext cx="723592"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October</a:t>
          </a:r>
        </a:p>
      </xdr:txBody>
    </xdr:sp>
    <xdr:clientData/>
  </xdr:twoCellAnchor>
  <xdr:twoCellAnchor>
    <xdr:from>
      <xdr:col>14</xdr:col>
      <xdr:colOff>302021</xdr:colOff>
      <xdr:row>25</xdr:row>
      <xdr:rowOff>120538</xdr:rowOff>
    </xdr:from>
    <xdr:to>
      <xdr:col>15</xdr:col>
      <xdr:colOff>420556</xdr:colOff>
      <xdr:row>26</xdr:row>
      <xdr:rowOff>120537</xdr:rowOff>
    </xdr:to>
    <xdr:sp macro="" textlink="">
      <xdr:nvSpPr>
        <xdr:cNvPr id="164" name="Rectangle: Rounded Corners 163">
          <a:hlinkClick xmlns:r="http://schemas.openxmlformats.org/officeDocument/2006/relationships" r:id="rId51"/>
          <a:extLst>
            <a:ext uri="{FF2B5EF4-FFF2-40B4-BE49-F238E27FC236}">
              <a16:creationId xmlns:a16="http://schemas.microsoft.com/office/drawing/2014/main" id="{5B04309D-7224-FD75-3CE0-59DBEFE2EB2B}"/>
            </a:ext>
          </a:extLst>
        </xdr:cNvPr>
        <xdr:cNvSpPr/>
      </xdr:nvSpPr>
      <xdr:spPr>
        <a:xfrm>
          <a:off x="8474471" y="4883038"/>
          <a:ext cx="728135"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November</a:t>
          </a:r>
        </a:p>
      </xdr:txBody>
    </xdr:sp>
    <xdr:clientData/>
  </xdr:twoCellAnchor>
  <xdr:twoCellAnchor>
    <xdr:from>
      <xdr:col>15</xdr:col>
      <xdr:colOff>595386</xdr:colOff>
      <xdr:row>25</xdr:row>
      <xdr:rowOff>126991</xdr:rowOff>
    </xdr:from>
    <xdr:to>
      <xdr:col>17</xdr:col>
      <xdr:colOff>99778</xdr:colOff>
      <xdr:row>26</xdr:row>
      <xdr:rowOff>126990</xdr:rowOff>
    </xdr:to>
    <xdr:sp macro="" textlink="">
      <xdr:nvSpPr>
        <xdr:cNvPr id="165" name="Rectangle: Rounded Corners 164">
          <a:hlinkClick xmlns:r="http://schemas.openxmlformats.org/officeDocument/2006/relationships" r:id="rId52"/>
          <a:extLst>
            <a:ext uri="{FF2B5EF4-FFF2-40B4-BE49-F238E27FC236}">
              <a16:creationId xmlns:a16="http://schemas.microsoft.com/office/drawing/2014/main" id="{39777FDC-8008-983B-45F6-60DC98D5189A}"/>
            </a:ext>
          </a:extLst>
        </xdr:cNvPr>
        <xdr:cNvSpPr/>
      </xdr:nvSpPr>
      <xdr:spPr>
        <a:xfrm>
          <a:off x="9377436" y="4889491"/>
          <a:ext cx="723592"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December</a:t>
          </a:r>
        </a:p>
      </xdr:txBody>
    </xdr:sp>
    <xdr:clientData/>
  </xdr:twoCellAnchor>
  <xdr:twoCellAnchor>
    <xdr:from>
      <xdr:col>1</xdr:col>
      <xdr:colOff>9525</xdr:colOff>
      <xdr:row>24</xdr:row>
      <xdr:rowOff>19050</xdr:rowOff>
    </xdr:from>
    <xdr:to>
      <xdr:col>2</xdr:col>
      <xdr:colOff>762000</xdr:colOff>
      <xdr:row>25</xdr:row>
      <xdr:rowOff>104775</xdr:rowOff>
    </xdr:to>
    <xdr:sp macro="" textlink="">
      <xdr:nvSpPr>
        <xdr:cNvPr id="166" name="TextBox 165">
          <a:extLst>
            <a:ext uri="{FF2B5EF4-FFF2-40B4-BE49-F238E27FC236}">
              <a16:creationId xmlns:a16="http://schemas.microsoft.com/office/drawing/2014/main" id="{8163CD12-86E2-D286-EF55-932CA4262C21}"/>
            </a:ext>
          </a:extLst>
        </xdr:cNvPr>
        <xdr:cNvSpPr txBox="1"/>
      </xdr:nvSpPr>
      <xdr:spPr>
        <a:xfrm>
          <a:off x="95250" y="4591050"/>
          <a:ext cx="136207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2000" b="1">
              <a:solidFill>
                <a:srgbClr val="4CAF50"/>
              </a:solidFill>
            </a:rPr>
            <a:t>2026</a:t>
          </a:r>
        </a:p>
      </xdr:txBody>
    </xdr:sp>
    <xdr:clientData/>
  </xdr:twoCellAnchor>
  <xdr:twoCellAnchor>
    <xdr:from>
      <xdr:col>2</xdr:col>
      <xdr:colOff>273325</xdr:colOff>
      <xdr:row>28</xdr:row>
      <xdr:rowOff>113471</xdr:rowOff>
    </xdr:from>
    <xdr:to>
      <xdr:col>3</xdr:col>
      <xdr:colOff>111401</xdr:colOff>
      <xdr:row>29</xdr:row>
      <xdr:rowOff>113470</xdr:rowOff>
    </xdr:to>
    <xdr:sp macro="" textlink="">
      <xdr:nvSpPr>
        <xdr:cNvPr id="167" name="Rectangle: Rounded Corners 166">
          <a:hlinkClick xmlns:r="http://schemas.openxmlformats.org/officeDocument/2006/relationships" r:id="rId53"/>
          <a:extLst>
            <a:ext uri="{FF2B5EF4-FFF2-40B4-BE49-F238E27FC236}">
              <a16:creationId xmlns:a16="http://schemas.microsoft.com/office/drawing/2014/main" id="{5892B348-EC7E-7C14-B114-90893B0011AC}"/>
            </a:ext>
          </a:extLst>
        </xdr:cNvPr>
        <xdr:cNvSpPr/>
      </xdr:nvSpPr>
      <xdr:spPr>
        <a:xfrm>
          <a:off x="968650" y="5447471"/>
          <a:ext cx="609601"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Febuary</a:t>
          </a:r>
        </a:p>
      </xdr:txBody>
    </xdr:sp>
    <xdr:clientData/>
  </xdr:twoCellAnchor>
  <xdr:twoCellAnchor>
    <xdr:from>
      <xdr:col>3</xdr:col>
      <xdr:colOff>317638</xdr:colOff>
      <xdr:row>28</xdr:row>
      <xdr:rowOff>110398</xdr:rowOff>
    </xdr:from>
    <xdr:to>
      <xdr:col>4</xdr:col>
      <xdr:colOff>313082</xdr:colOff>
      <xdr:row>29</xdr:row>
      <xdr:rowOff>110397</xdr:rowOff>
    </xdr:to>
    <xdr:sp macro="" textlink="">
      <xdr:nvSpPr>
        <xdr:cNvPr id="168" name="Rectangle: Rounded Corners 167">
          <a:hlinkClick xmlns:r="http://schemas.openxmlformats.org/officeDocument/2006/relationships" r:id="rId54"/>
          <a:extLst>
            <a:ext uri="{FF2B5EF4-FFF2-40B4-BE49-F238E27FC236}">
              <a16:creationId xmlns:a16="http://schemas.microsoft.com/office/drawing/2014/main" id="{E589D9F4-FACB-786D-3BB9-373DEA893EB2}"/>
            </a:ext>
          </a:extLst>
        </xdr:cNvPr>
        <xdr:cNvSpPr/>
      </xdr:nvSpPr>
      <xdr:spPr>
        <a:xfrm>
          <a:off x="1784488" y="5444398"/>
          <a:ext cx="605044"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March</a:t>
          </a:r>
        </a:p>
      </xdr:txBody>
    </xdr:sp>
    <xdr:clientData/>
  </xdr:twoCellAnchor>
  <xdr:twoCellAnchor>
    <xdr:from>
      <xdr:col>1</xdr:col>
      <xdr:colOff>87689</xdr:colOff>
      <xdr:row>28</xdr:row>
      <xdr:rowOff>116543</xdr:rowOff>
    </xdr:from>
    <xdr:to>
      <xdr:col>2</xdr:col>
      <xdr:colOff>82211</xdr:colOff>
      <xdr:row>29</xdr:row>
      <xdr:rowOff>116542</xdr:rowOff>
    </xdr:to>
    <xdr:sp macro="" textlink="">
      <xdr:nvSpPr>
        <xdr:cNvPr id="169" name="Rectangle: Rounded Corners 168">
          <a:hlinkClick xmlns:r="http://schemas.openxmlformats.org/officeDocument/2006/relationships" r:id="rId55"/>
          <a:extLst>
            <a:ext uri="{FF2B5EF4-FFF2-40B4-BE49-F238E27FC236}">
              <a16:creationId xmlns:a16="http://schemas.microsoft.com/office/drawing/2014/main" id="{08EA730E-3DF4-6AD3-86EA-1F58C6A66A98}"/>
            </a:ext>
          </a:extLst>
        </xdr:cNvPr>
        <xdr:cNvSpPr/>
      </xdr:nvSpPr>
      <xdr:spPr>
        <a:xfrm>
          <a:off x="173414" y="5450543"/>
          <a:ext cx="604122"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January</a:t>
          </a:r>
        </a:p>
      </xdr:txBody>
    </xdr:sp>
    <xdr:clientData/>
  </xdr:twoCellAnchor>
  <xdr:twoCellAnchor>
    <xdr:from>
      <xdr:col>4</xdr:col>
      <xdr:colOff>488220</xdr:colOff>
      <xdr:row>28</xdr:row>
      <xdr:rowOff>116850</xdr:rowOff>
    </xdr:from>
    <xdr:to>
      <xdr:col>5</xdr:col>
      <xdr:colOff>488220</xdr:colOff>
      <xdr:row>29</xdr:row>
      <xdr:rowOff>116849</xdr:rowOff>
    </xdr:to>
    <xdr:sp macro="" textlink="">
      <xdr:nvSpPr>
        <xdr:cNvPr id="170" name="Rectangle: Rounded Corners 169">
          <a:hlinkClick xmlns:r="http://schemas.openxmlformats.org/officeDocument/2006/relationships" r:id="rId56"/>
          <a:extLst>
            <a:ext uri="{FF2B5EF4-FFF2-40B4-BE49-F238E27FC236}">
              <a16:creationId xmlns:a16="http://schemas.microsoft.com/office/drawing/2014/main" id="{9C7F4FA2-0FF4-F45A-EB9F-F4C5552E1A2D}"/>
            </a:ext>
          </a:extLst>
        </xdr:cNvPr>
        <xdr:cNvSpPr/>
      </xdr:nvSpPr>
      <xdr:spPr>
        <a:xfrm>
          <a:off x="2564670" y="5450850"/>
          <a:ext cx="609600"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April</a:t>
          </a:r>
        </a:p>
      </xdr:txBody>
    </xdr:sp>
    <xdr:clientData/>
  </xdr:twoCellAnchor>
  <xdr:twoCellAnchor>
    <xdr:from>
      <xdr:col>6</xdr:col>
      <xdr:colOff>53757</xdr:colOff>
      <xdr:row>28</xdr:row>
      <xdr:rowOff>116850</xdr:rowOff>
    </xdr:from>
    <xdr:to>
      <xdr:col>7</xdr:col>
      <xdr:colOff>53757</xdr:colOff>
      <xdr:row>29</xdr:row>
      <xdr:rowOff>116849</xdr:rowOff>
    </xdr:to>
    <xdr:sp macro="" textlink="">
      <xdr:nvSpPr>
        <xdr:cNvPr id="171" name="Rectangle: Rounded Corners 170">
          <a:hlinkClick xmlns:r="http://schemas.openxmlformats.org/officeDocument/2006/relationships" r:id="rId57"/>
          <a:extLst>
            <a:ext uri="{FF2B5EF4-FFF2-40B4-BE49-F238E27FC236}">
              <a16:creationId xmlns:a16="http://schemas.microsoft.com/office/drawing/2014/main" id="{4095A996-EB71-7891-50DF-F5DA288469E5}"/>
            </a:ext>
          </a:extLst>
        </xdr:cNvPr>
        <xdr:cNvSpPr/>
      </xdr:nvSpPr>
      <xdr:spPr>
        <a:xfrm>
          <a:off x="3349407" y="5450850"/>
          <a:ext cx="609600"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May</a:t>
          </a:r>
        </a:p>
      </xdr:txBody>
    </xdr:sp>
    <xdr:clientData/>
  </xdr:twoCellAnchor>
  <xdr:twoCellAnchor>
    <xdr:from>
      <xdr:col>8</xdr:col>
      <xdr:colOff>541922</xdr:colOff>
      <xdr:row>28</xdr:row>
      <xdr:rowOff>110706</xdr:rowOff>
    </xdr:from>
    <xdr:to>
      <xdr:col>9</xdr:col>
      <xdr:colOff>541923</xdr:colOff>
      <xdr:row>29</xdr:row>
      <xdr:rowOff>110705</xdr:rowOff>
    </xdr:to>
    <xdr:sp macro="" textlink="">
      <xdr:nvSpPr>
        <xdr:cNvPr id="172" name="Rectangle: Rounded Corners 171">
          <a:hlinkClick xmlns:r="http://schemas.openxmlformats.org/officeDocument/2006/relationships" r:id="rId58"/>
          <a:extLst>
            <a:ext uri="{FF2B5EF4-FFF2-40B4-BE49-F238E27FC236}">
              <a16:creationId xmlns:a16="http://schemas.microsoft.com/office/drawing/2014/main" id="{2C2F1F6A-A192-8FA6-B94B-68B31CA45985}"/>
            </a:ext>
          </a:extLst>
        </xdr:cNvPr>
        <xdr:cNvSpPr/>
      </xdr:nvSpPr>
      <xdr:spPr>
        <a:xfrm>
          <a:off x="5056772" y="5444706"/>
          <a:ext cx="609601"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July</a:t>
          </a:r>
        </a:p>
      </xdr:txBody>
    </xdr:sp>
    <xdr:clientData/>
  </xdr:twoCellAnchor>
  <xdr:twoCellAnchor>
    <xdr:from>
      <xdr:col>10</xdr:col>
      <xdr:colOff>122823</xdr:colOff>
      <xdr:row>28</xdr:row>
      <xdr:rowOff>117158</xdr:rowOff>
    </xdr:from>
    <xdr:to>
      <xdr:col>11</xdr:col>
      <xdr:colOff>123744</xdr:colOff>
      <xdr:row>29</xdr:row>
      <xdr:rowOff>117157</xdr:rowOff>
    </xdr:to>
    <xdr:sp macro="" textlink="">
      <xdr:nvSpPr>
        <xdr:cNvPr id="173" name="Rectangle: Rounded Corners 172">
          <a:hlinkClick xmlns:r="http://schemas.openxmlformats.org/officeDocument/2006/relationships" r:id="rId59"/>
          <a:extLst>
            <a:ext uri="{FF2B5EF4-FFF2-40B4-BE49-F238E27FC236}">
              <a16:creationId xmlns:a16="http://schemas.microsoft.com/office/drawing/2014/main" id="{E07EBD31-0E7F-937B-87AF-AAF51ED15D4A}"/>
            </a:ext>
          </a:extLst>
        </xdr:cNvPr>
        <xdr:cNvSpPr/>
      </xdr:nvSpPr>
      <xdr:spPr>
        <a:xfrm>
          <a:off x="5856873" y="5451158"/>
          <a:ext cx="610521"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August</a:t>
          </a:r>
        </a:p>
      </xdr:txBody>
    </xdr:sp>
    <xdr:clientData/>
  </xdr:twoCellAnchor>
  <xdr:twoCellAnchor>
    <xdr:from>
      <xdr:col>7</xdr:col>
      <xdr:colOff>255558</xdr:colOff>
      <xdr:row>28</xdr:row>
      <xdr:rowOff>113778</xdr:rowOff>
    </xdr:from>
    <xdr:to>
      <xdr:col>8</xdr:col>
      <xdr:colOff>341283</xdr:colOff>
      <xdr:row>29</xdr:row>
      <xdr:rowOff>113777</xdr:rowOff>
    </xdr:to>
    <xdr:sp macro="" textlink="">
      <xdr:nvSpPr>
        <xdr:cNvPr id="174" name="Rectangle: Rounded Corners 173">
          <a:hlinkClick xmlns:r="http://schemas.openxmlformats.org/officeDocument/2006/relationships" r:id="rId60"/>
          <a:extLst>
            <a:ext uri="{FF2B5EF4-FFF2-40B4-BE49-F238E27FC236}">
              <a16:creationId xmlns:a16="http://schemas.microsoft.com/office/drawing/2014/main" id="{9988572B-8497-9D68-44D9-EF1FF39D1771}"/>
            </a:ext>
          </a:extLst>
        </xdr:cNvPr>
        <xdr:cNvSpPr/>
      </xdr:nvSpPr>
      <xdr:spPr>
        <a:xfrm>
          <a:off x="4160808" y="5447778"/>
          <a:ext cx="695325"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June</a:t>
          </a:r>
        </a:p>
      </xdr:txBody>
    </xdr:sp>
    <xdr:clientData/>
  </xdr:twoCellAnchor>
  <xdr:twoCellAnchor>
    <xdr:from>
      <xdr:col>11</xdr:col>
      <xdr:colOff>317932</xdr:colOff>
      <xdr:row>28</xdr:row>
      <xdr:rowOff>114085</xdr:rowOff>
    </xdr:from>
    <xdr:to>
      <xdr:col>12</xdr:col>
      <xdr:colOff>431924</xdr:colOff>
      <xdr:row>29</xdr:row>
      <xdr:rowOff>114084</xdr:rowOff>
    </xdr:to>
    <xdr:sp macro="" textlink="">
      <xdr:nvSpPr>
        <xdr:cNvPr id="175" name="Rectangle: Rounded Corners 174">
          <a:hlinkClick xmlns:r="http://schemas.openxmlformats.org/officeDocument/2006/relationships" r:id="rId61"/>
          <a:extLst>
            <a:ext uri="{FF2B5EF4-FFF2-40B4-BE49-F238E27FC236}">
              <a16:creationId xmlns:a16="http://schemas.microsoft.com/office/drawing/2014/main" id="{81A09ED8-82D1-DCA5-AB8C-40ED7211CCB8}"/>
            </a:ext>
          </a:extLst>
        </xdr:cNvPr>
        <xdr:cNvSpPr/>
      </xdr:nvSpPr>
      <xdr:spPr>
        <a:xfrm>
          <a:off x="6661582" y="5448085"/>
          <a:ext cx="723592"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September</a:t>
          </a:r>
        </a:p>
      </xdr:txBody>
    </xdr:sp>
    <xdr:clientData/>
  </xdr:twoCellAnchor>
  <xdr:twoCellAnchor>
    <xdr:from>
      <xdr:col>13</xdr:col>
      <xdr:colOff>13199</xdr:colOff>
      <xdr:row>28</xdr:row>
      <xdr:rowOff>114085</xdr:rowOff>
    </xdr:from>
    <xdr:to>
      <xdr:col>14</xdr:col>
      <xdr:colOff>127191</xdr:colOff>
      <xdr:row>29</xdr:row>
      <xdr:rowOff>114084</xdr:rowOff>
    </xdr:to>
    <xdr:sp macro="" textlink="">
      <xdr:nvSpPr>
        <xdr:cNvPr id="176" name="Rectangle: Rounded Corners 175">
          <a:hlinkClick xmlns:r="http://schemas.openxmlformats.org/officeDocument/2006/relationships" r:id="rId62"/>
          <a:extLst>
            <a:ext uri="{FF2B5EF4-FFF2-40B4-BE49-F238E27FC236}">
              <a16:creationId xmlns:a16="http://schemas.microsoft.com/office/drawing/2014/main" id="{61BA903D-7FCF-7C44-C47A-9FCBF6F568A2}"/>
            </a:ext>
          </a:extLst>
        </xdr:cNvPr>
        <xdr:cNvSpPr/>
      </xdr:nvSpPr>
      <xdr:spPr>
        <a:xfrm>
          <a:off x="7576049" y="5448085"/>
          <a:ext cx="723592"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October</a:t>
          </a:r>
        </a:p>
      </xdr:txBody>
    </xdr:sp>
    <xdr:clientData/>
  </xdr:twoCellAnchor>
  <xdr:twoCellAnchor>
    <xdr:from>
      <xdr:col>14</xdr:col>
      <xdr:colOff>302021</xdr:colOff>
      <xdr:row>28</xdr:row>
      <xdr:rowOff>111013</xdr:rowOff>
    </xdr:from>
    <xdr:to>
      <xdr:col>15</xdr:col>
      <xdr:colOff>420556</xdr:colOff>
      <xdr:row>29</xdr:row>
      <xdr:rowOff>111012</xdr:rowOff>
    </xdr:to>
    <xdr:sp macro="" textlink="">
      <xdr:nvSpPr>
        <xdr:cNvPr id="177" name="Rectangle: Rounded Corners 176">
          <a:hlinkClick xmlns:r="http://schemas.openxmlformats.org/officeDocument/2006/relationships" r:id="rId63"/>
          <a:extLst>
            <a:ext uri="{FF2B5EF4-FFF2-40B4-BE49-F238E27FC236}">
              <a16:creationId xmlns:a16="http://schemas.microsoft.com/office/drawing/2014/main" id="{0C88118E-015A-6662-FEE3-43D7F4AD1A40}"/>
            </a:ext>
          </a:extLst>
        </xdr:cNvPr>
        <xdr:cNvSpPr/>
      </xdr:nvSpPr>
      <xdr:spPr>
        <a:xfrm>
          <a:off x="8474471" y="5445013"/>
          <a:ext cx="728135"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November</a:t>
          </a:r>
        </a:p>
      </xdr:txBody>
    </xdr:sp>
    <xdr:clientData/>
  </xdr:twoCellAnchor>
  <xdr:twoCellAnchor>
    <xdr:from>
      <xdr:col>15</xdr:col>
      <xdr:colOff>595386</xdr:colOff>
      <xdr:row>28</xdr:row>
      <xdr:rowOff>117466</xdr:rowOff>
    </xdr:from>
    <xdr:to>
      <xdr:col>17</xdr:col>
      <xdr:colOff>99778</xdr:colOff>
      <xdr:row>29</xdr:row>
      <xdr:rowOff>117465</xdr:rowOff>
    </xdr:to>
    <xdr:sp macro="" textlink="">
      <xdr:nvSpPr>
        <xdr:cNvPr id="178" name="Rectangle: Rounded Corners 177">
          <a:hlinkClick xmlns:r="http://schemas.openxmlformats.org/officeDocument/2006/relationships" r:id="rId64"/>
          <a:extLst>
            <a:ext uri="{FF2B5EF4-FFF2-40B4-BE49-F238E27FC236}">
              <a16:creationId xmlns:a16="http://schemas.microsoft.com/office/drawing/2014/main" id="{18F9918A-E71F-9D1E-03BC-B014639ECC72}"/>
            </a:ext>
          </a:extLst>
        </xdr:cNvPr>
        <xdr:cNvSpPr/>
      </xdr:nvSpPr>
      <xdr:spPr>
        <a:xfrm>
          <a:off x="9377436" y="5451466"/>
          <a:ext cx="723592"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December</a:t>
          </a:r>
        </a:p>
      </xdr:txBody>
    </xdr:sp>
    <xdr:clientData/>
  </xdr:twoCellAnchor>
  <xdr:twoCellAnchor>
    <xdr:from>
      <xdr:col>1</xdr:col>
      <xdr:colOff>9525</xdr:colOff>
      <xdr:row>27</xdr:row>
      <xdr:rowOff>9525</xdr:rowOff>
    </xdr:from>
    <xdr:to>
      <xdr:col>2</xdr:col>
      <xdr:colOff>762000</xdr:colOff>
      <xdr:row>28</xdr:row>
      <xdr:rowOff>95250</xdr:rowOff>
    </xdr:to>
    <xdr:sp macro="" textlink="">
      <xdr:nvSpPr>
        <xdr:cNvPr id="179" name="TextBox 178">
          <a:extLst>
            <a:ext uri="{FF2B5EF4-FFF2-40B4-BE49-F238E27FC236}">
              <a16:creationId xmlns:a16="http://schemas.microsoft.com/office/drawing/2014/main" id="{8E9BB56A-E517-0AF2-83C0-0850E599D66B}"/>
            </a:ext>
          </a:extLst>
        </xdr:cNvPr>
        <xdr:cNvSpPr txBox="1"/>
      </xdr:nvSpPr>
      <xdr:spPr>
        <a:xfrm>
          <a:off x="95250" y="5153025"/>
          <a:ext cx="136207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2000" b="1">
              <a:solidFill>
                <a:srgbClr val="4CAF50"/>
              </a:solidFill>
            </a:rPr>
            <a:t>2027</a:t>
          </a:r>
        </a:p>
      </xdr:txBody>
    </xdr:sp>
    <xdr:clientData/>
  </xdr:twoCellAnchor>
  <xdr:twoCellAnchor>
    <xdr:from>
      <xdr:col>2</xdr:col>
      <xdr:colOff>273325</xdr:colOff>
      <xdr:row>31</xdr:row>
      <xdr:rowOff>122996</xdr:rowOff>
    </xdr:from>
    <xdr:to>
      <xdr:col>3</xdr:col>
      <xdr:colOff>111401</xdr:colOff>
      <xdr:row>32</xdr:row>
      <xdr:rowOff>122995</xdr:rowOff>
    </xdr:to>
    <xdr:sp macro="" textlink="">
      <xdr:nvSpPr>
        <xdr:cNvPr id="180" name="Rectangle: Rounded Corners 179">
          <a:hlinkClick xmlns:r="http://schemas.openxmlformats.org/officeDocument/2006/relationships" r:id="rId65"/>
          <a:extLst>
            <a:ext uri="{FF2B5EF4-FFF2-40B4-BE49-F238E27FC236}">
              <a16:creationId xmlns:a16="http://schemas.microsoft.com/office/drawing/2014/main" id="{06D06771-153D-9D67-9A38-F710F86BFEE1}"/>
            </a:ext>
          </a:extLst>
        </xdr:cNvPr>
        <xdr:cNvSpPr/>
      </xdr:nvSpPr>
      <xdr:spPr>
        <a:xfrm>
          <a:off x="968650" y="6028496"/>
          <a:ext cx="609601"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Febuary</a:t>
          </a:r>
        </a:p>
      </xdr:txBody>
    </xdr:sp>
    <xdr:clientData/>
  </xdr:twoCellAnchor>
  <xdr:twoCellAnchor>
    <xdr:from>
      <xdr:col>3</xdr:col>
      <xdr:colOff>317638</xdr:colOff>
      <xdr:row>31</xdr:row>
      <xdr:rowOff>119923</xdr:rowOff>
    </xdr:from>
    <xdr:to>
      <xdr:col>4</xdr:col>
      <xdr:colOff>313082</xdr:colOff>
      <xdr:row>32</xdr:row>
      <xdr:rowOff>119922</xdr:rowOff>
    </xdr:to>
    <xdr:sp macro="" textlink="">
      <xdr:nvSpPr>
        <xdr:cNvPr id="181" name="Rectangle: Rounded Corners 180">
          <a:hlinkClick xmlns:r="http://schemas.openxmlformats.org/officeDocument/2006/relationships" r:id="rId66"/>
          <a:extLst>
            <a:ext uri="{FF2B5EF4-FFF2-40B4-BE49-F238E27FC236}">
              <a16:creationId xmlns:a16="http://schemas.microsoft.com/office/drawing/2014/main" id="{EFBEBC6F-FF9A-A446-CA70-696B329076B2}"/>
            </a:ext>
          </a:extLst>
        </xdr:cNvPr>
        <xdr:cNvSpPr/>
      </xdr:nvSpPr>
      <xdr:spPr>
        <a:xfrm>
          <a:off x="1784488" y="6025423"/>
          <a:ext cx="605044"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March</a:t>
          </a:r>
        </a:p>
      </xdr:txBody>
    </xdr:sp>
    <xdr:clientData/>
  </xdr:twoCellAnchor>
  <xdr:twoCellAnchor>
    <xdr:from>
      <xdr:col>1</xdr:col>
      <xdr:colOff>87689</xdr:colOff>
      <xdr:row>31</xdr:row>
      <xdr:rowOff>126068</xdr:rowOff>
    </xdr:from>
    <xdr:to>
      <xdr:col>2</xdr:col>
      <xdr:colOff>82211</xdr:colOff>
      <xdr:row>32</xdr:row>
      <xdr:rowOff>126067</xdr:rowOff>
    </xdr:to>
    <xdr:sp macro="" textlink="">
      <xdr:nvSpPr>
        <xdr:cNvPr id="182" name="Rectangle: Rounded Corners 181">
          <a:hlinkClick xmlns:r="http://schemas.openxmlformats.org/officeDocument/2006/relationships" r:id="rId67"/>
          <a:extLst>
            <a:ext uri="{FF2B5EF4-FFF2-40B4-BE49-F238E27FC236}">
              <a16:creationId xmlns:a16="http://schemas.microsoft.com/office/drawing/2014/main" id="{9AA85432-FC93-BC9D-0394-95E294F7AE21}"/>
            </a:ext>
          </a:extLst>
        </xdr:cNvPr>
        <xdr:cNvSpPr/>
      </xdr:nvSpPr>
      <xdr:spPr>
        <a:xfrm>
          <a:off x="173414" y="6031568"/>
          <a:ext cx="604122"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January</a:t>
          </a:r>
        </a:p>
      </xdr:txBody>
    </xdr:sp>
    <xdr:clientData/>
  </xdr:twoCellAnchor>
  <xdr:twoCellAnchor>
    <xdr:from>
      <xdr:col>4</xdr:col>
      <xdr:colOff>488220</xdr:colOff>
      <xdr:row>31</xdr:row>
      <xdr:rowOff>126375</xdr:rowOff>
    </xdr:from>
    <xdr:to>
      <xdr:col>5</xdr:col>
      <xdr:colOff>488220</xdr:colOff>
      <xdr:row>32</xdr:row>
      <xdr:rowOff>126374</xdr:rowOff>
    </xdr:to>
    <xdr:sp macro="" textlink="">
      <xdr:nvSpPr>
        <xdr:cNvPr id="183" name="Rectangle: Rounded Corners 182">
          <a:hlinkClick xmlns:r="http://schemas.openxmlformats.org/officeDocument/2006/relationships" r:id="rId68"/>
          <a:extLst>
            <a:ext uri="{FF2B5EF4-FFF2-40B4-BE49-F238E27FC236}">
              <a16:creationId xmlns:a16="http://schemas.microsoft.com/office/drawing/2014/main" id="{15A0A03E-6F2D-D2D3-F29D-0736C40BDE28}"/>
            </a:ext>
          </a:extLst>
        </xdr:cNvPr>
        <xdr:cNvSpPr/>
      </xdr:nvSpPr>
      <xdr:spPr>
        <a:xfrm>
          <a:off x="2564670" y="6031875"/>
          <a:ext cx="609600"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April</a:t>
          </a:r>
        </a:p>
      </xdr:txBody>
    </xdr:sp>
    <xdr:clientData/>
  </xdr:twoCellAnchor>
  <xdr:twoCellAnchor>
    <xdr:from>
      <xdr:col>6</xdr:col>
      <xdr:colOff>53757</xdr:colOff>
      <xdr:row>31</xdr:row>
      <xdr:rowOff>126375</xdr:rowOff>
    </xdr:from>
    <xdr:to>
      <xdr:col>7</xdr:col>
      <xdr:colOff>53757</xdr:colOff>
      <xdr:row>32</xdr:row>
      <xdr:rowOff>126374</xdr:rowOff>
    </xdr:to>
    <xdr:sp macro="" textlink="">
      <xdr:nvSpPr>
        <xdr:cNvPr id="184" name="Rectangle: Rounded Corners 183">
          <a:hlinkClick xmlns:r="http://schemas.openxmlformats.org/officeDocument/2006/relationships" r:id="rId69"/>
          <a:extLst>
            <a:ext uri="{FF2B5EF4-FFF2-40B4-BE49-F238E27FC236}">
              <a16:creationId xmlns:a16="http://schemas.microsoft.com/office/drawing/2014/main" id="{79CFE3BD-2E48-23A0-29B4-CEC1AD1FB958}"/>
            </a:ext>
          </a:extLst>
        </xdr:cNvPr>
        <xdr:cNvSpPr/>
      </xdr:nvSpPr>
      <xdr:spPr>
        <a:xfrm>
          <a:off x="3349407" y="6031875"/>
          <a:ext cx="609600"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May</a:t>
          </a:r>
        </a:p>
      </xdr:txBody>
    </xdr:sp>
    <xdr:clientData/>
  </xdr:twoCellAnchor>
  <xdr:twoCellAnchor>
    <xdr:from>
      <xdr:col>8</xdr:col>
      <xdr:colOff>541922</xdr:colOff>
      <xdr:row>31</xdr:row>
      <xdr:rowOff>120231</xdr:rowOff>
    </xdr:from>
    <xdr:to>
      <xdr:col>9</xdr:col>
      <xdr:colOff>541923</xdr:colOff>
      <xdr:row>32</xdr:row>
      <xdr:rowOff>120230</xdr:rowOff>
    </xdr:to>
    <xdr:sp macro="" textlink="">
      <xdr:nvSpPr>
        <xdr:cNvPr id="185" name="Rectangle: Rounded Corners 184">
          <a:hlinkClick xmlns:r="http://schemas.openxmlformats.org/officeDocument/2006/relationships" r:id="rId70"/>
          <a:extLst>
            <a:ext uri="{FF2B5EF4-FFF2-40B4-BE49-F238E27FC236}">
              <a16:creationId xmlns:a16="http://schemas.microsoft.com/office/drawing/2014/main" id="{44EC36BC-052E-181D-D373-BE096CC29197}"/>
            </a:ext>
          </a:extLst>
        </xdr:cNvPr>
        <xdr:cNvSpPr/>
      </xdr:nvSpPr>
      <xdr:spPr>
        <a:xfrm>
          <a:off x="5056772" y="6025731"/>
          <a:ext cx="609601"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July</a:t>
          </a:r>
        </a:p>
      </xdr:txBody>
    </xdr:sp>
    <xdr:clientData/>
  </xdr:twoCellAnchor>
  <xdr:twoCellAnchor>
    <xdr:from>
      <xdr:col>10</xdr:col>
      <xdr:colOff>122823</xdr:colOff>
      <xdr:row>31</xdr:row>
      <xdr:rowOff>126683</xdr:rowOff>
    </xdr:from>
    <xdr:to>
      <xdr:col>11</xdr:col>
      <xdr:colOff>123744</xdr:colOff>
      <xdr:row>32</xdr:row>
      <xdr:rowOff>126682</xdr:rowOff>
    </xdr:to>
    <xdr:sp macro="" textlink="">
      <xdr:nvSpPr>
        <xdr:cNvPr id="186" name="Rectangle: Rounded Corners 185">
          <a:hlinkClick xmlns:r="http://schemas.openxmlformats.org/officeDocument/2006/relationships" r:id="rId71"/>
          <a:extLst>
            <a:ext uri="{FF2B5EF4-FFF2-40B4-BE49-F238E27FC236}">
              <a16:creationId xmlns:a16="http://schemas.microsoft.com/office/drawing/2014/main" id="{175C4B7C-6BD6-C9A9-3477-A28E914B275C}"/>
            </a:ext>
          </a:extLst>
        </xdr:cNvPr>
        <xdr:cNvSpPr/>
      </xdr:nvSpPr>
      <xdr:spPr>
        <a:xfrm>
          <a:off x="5856873" y="6032183"/>
          <a:ext cx="610521"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August</a:t>
          </a:r>
        </a:p>
      </xdr:txBody>
    </xdr:sp>
    <xdr:clientData/>
  </xdr:twoCellAnchor>
  <xdr:twoCellAnchor>
    <xdr:from>
      <xdr:col>7</xdr:col>
      <xdr:colOff>255558</xdr:colOff>
      <xdr:row>31</xdr:row>
      <xdr:rowOff>123303</xdr:rowOff>
    </xdr:from>
    <xdr:to>
      <xdr:col>8</xdr:col>
      <xdr:colOff>341283</xdr:colOff>
      <xdr:row>32</xdr:row>
      <xdr:rowOff>123302</xdr:rowOff>
    </xdr:to>
    <xdr:sp macro="" textlink="">
      <xdr:nvSpPr>
        <xdr:cNvPr id="187" name="Rectangle: Rounded Corners 186">
          <a:hlinkClick xmlns:r="http://schemas.openxmlformats.org/officeDocument/2006/relationships" r:id="rId72"/>
          <a:extLst>
            <a:ext uri="{FF2B5EF4-FFF2-40B4-BE49-F238E27FC236}">
              <a16:creationId xmlns:a16="http://schemas.microsoft.com/office/drawing/2014/main" id="{771756D5-B53D-7A09-8313-50D28466ECDF}"/>
            </a:ext>
          </a:extLst>
        </xdr:cNvPr>
        <xdr:cNvSpPr/>
      </xdr:nvSpPr>
      <xdr:spPr>
        <a:xfrm>
          <a:off x="4160808" y="6028803"/>
          <a:ext cx="695325"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June</a:t>
          </a:r>
        </a:p>
      </xdr:txBody>
    </xdr:sp>
    <xdr:clientData/>
  </xdr:twoCellAnchor>
  <xdr:twoCellAnchor>
    <xdr:from>
      <xdr:col>11</xdr:col>
      <xdr:colOff>317932</xdr:colOff>
      <xdr:row>31</xdr:row>
      <xdr:rowOff>123610</xdr:rowOff>
    </xdr:from>
    <xdr:to>
      <xdr:col>12</xdr:col>
      <xdr:colOff>431924</xdr:colOff>
      <xdr:row>32</xdr:row>
      <xdr:rowOff>123609</xdr:rowOff>
    </xdr:to>
    <xdr:sp macro="" textlink="">
      <xdr:nvSpPr>
        <xdr:cNvPr id="188" name="Rectangle: Rounded Corners 187">
          <a:hlinkClick xmlns:r="http://schemas.openxmlformats.org/officeDocument/2006/relationships" r:id="rId73"/>
          <a:extLst>
            <a:ext uri="{FF2B5EF4-FFF2-40B4-BE49-F238E27FC236}">
              <a16:creationId xmlns:a16="http://schemas.microsoft.com/office/drawing/2014/main" id="{1292BF40-D6A7-21F8-CB9B-8A0C6355BEC5}"/>
            </a:ext>
          </a:extLst>
        </xdr:cNvPr>
        <xdr:cNvSpPr/>
      </xdr:nvSpPr>
      <xdr:spPr>
        <a:xfrm>
          <a:off x="6661582" y="6029110"/>
          <a:ext cx="723592"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September</a:t>
          </a:r>
        </a:p>
      </xdr:txBody>
    </xdr:sp>
    <xdr:clientData/>
  </xdr:twoCellAnchor>
  <xdr:twoCellAnchor>
    <xdr:from>
      <xdr:col>13</xdr:col>
      <xdr:colOff>13199</xdr:colOff>
      <xdr:row>31</xdr:row>
      <xdr:rowOff>123610</xdr:rowOff>
    </xdr:from>
    <xdr:to>
      <xdr:col>14</xdr:col>
      <xdr:colOff>127191</xdr:colOff>
      <xdr:row>32</xdr:row>
      <xdr:rowOff>123609</xdr:rowOff>
    </xdr:to>
    <xdr:sp macro="" textlink="">
      <xdr:nvSpPr>
        <xdr:cNvPr id="189" name="Rectangle: Rounded Corners 188">
          <a:hlinkClick xmlns:r="http://schemas.openxmlformats.org/officeDocument/2006/relationships" r:id="rId74"/>
          <a:extLst>
            <a:ext uri="{FF2B5EF4-FFF2-40B4-BE49-F238E27FC236}">
              <a16:creationId xmlns:a16="http://schemas.microsoft.com/office/drawing/2014/main" id="{CE4CB702-2A7C-361C-7618-621FFD38A2CA}"/>
            </a:ext>
          </a:extLst>
        </xdr:cNvPr>
        <xdr:cNvSpPr/>
      </xdr:nvSpPr>
      <xdr:spPr>
        <a:xfrm>
          <a:off x="7576049" y="6029110"/>
          <a:ext cx="723592"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October</a:t>
          </a:r>
        </a:p>
      </xdr:txBody>
    </xdr:sp>
    <xdr:clientData/>
  </xdr:twoCellAnchor>
  <xdr:twoCellAnchor>
    <xdr:from>
      <xdr:col>14</xdr:col>
      <xdr:colOff>302021</xdr:colOff>
      <xdr:row>31</xdr:row>
      <xdr:rowOff>120538</xdr:rowOff>
    </xdr:from>
    <xdr:to>
      <xdr:col>15</xdr:col>
      <xdr:colOff>420556</xdr:colOff>
      <xdr:row>32</xdr:row>
      <xdr:rowOff>120537</xdr:rowOff>
    </xdr:to>
    <xdr:sp macro="" textlink="">
      <xdr:nvSpPr>
        <xdr:cNvPr id="190" name="Rectangle: Rounded Corners 189">
          <a:hlinkClick xmlns:r="http://schemas.openxmlformats.org/officeDocument/2006/relationships" r:id="rId75"/>
          <a:extLst>
            <a:ext uri="{FF2B5EF4-FFF2-40B4-BE49-F238E27FC236}">
              <a16:creationId xmlns:a16="http://schemas.microsoft.com/office/drawing/2014/main" id="{7AC76FE8-4B62-C368-E5E0-0CEA2D6E7012}"/>
            </a:ext>
          </a:extLst>
        </xdr:cNvPr>
        <xdr:cNvSpPr/>
      </xdr:nvSpPr>
      <xdr:spPr>
        <a:xfrm>
          <a:off x="8474471" y="6026038"/>
          <a:ext cx="728135"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November</a:t>
          </a:r>
        </a:p>
      </xdr:txBody>
    </xdr:sp>
    <xdr:clientData/>
  </xdr:twoCellAnchor>
  <xdr:twoCellAnchor>
    <xdr:from>
      <xdr:col>15</xdr:col>
      <xdr:colOff>595386</xdr:colOff>
      <xdr:row>31</xdr:row>
      <xdr:rowOff>126991</xdr:rowOff>
    </xdr:from>
    <xdr:to>
      <xdr:col>17</xdr:col>
      <xdr:colOff>99778</xdr:colOff>
      <xdr:row>32</xdr:row>
      <xdr:rowOff>126990</xdr:rowOff>
    </xdr:to>
    <xdr:sp macro="" textlink="">
      <xdr:nvSpPr>
        <xdr:cNvPr id="191" name="Rectangle: Rounded Corners 190">
          <a:hlinkClick xmlns:r="http://schemas.openxmlformats.org/officeDocument/2006/relationships" r:id="rId76"/>
          <a:extLst>
            <a:ext uri="{FF2B5EF4-FFF2-40B4-BE49-F238E27FC236}">
              <a16:creationId xmlns:a16="http://schemas.microsoft.com/office/drawing/2014/main" id="{97A6010E-EF50-5F4D-D8C7-CFBF87514723}"/>
            </a:ext>
          </a:extLst>
        </xdr:cNvPr>
        <xdr:cNvSpPr/>
      </xdr:nvSpPr>
      <xdr:spPr>
        <a:xfrm>
          <a:off x="9377436" y="6032491"/>
          <a:ext cx="723592"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December</a:t>
          </a:r>
        </a:p>
      </xdr:txBody>
    </xdr:sp>
    <xdr:clientData/>
  </xdr:twoCellAnchor>
  <xdr:twoCellAnchor>
    <xdr:from>
      <xdr:col>1</xdr:col>
      <xdr:colOff>9525</xdr:colOff>
      <xdr:row>30</xdr:row>
      <xdr:rowOff>19050</xdr:rowOff>
    </xdr:from>
    <xdr:to>
      <xdr:col>2</xdr:col>
      <xdr:colOff>762000</xdr:colOff>
      <xdr:row>31</xdr:row>
      <xdr:rowOff>104775</xdr:rowOff>
    </xdr:to>
    <xdr:sp macro="" textlink="">
      <xdr:nvSpPr>
        <xdr:cNvPr id="192" name="TextBox 191">
          <a:extLst>
            <a:ext uri="{FF2B5EF4-FFF2-40B4-BE49-F238E27FC236}">
              <a16:creationId xmlns:a16="http://schemas.microsoft.com/office/drawing/2014/main" id="{EEE3BAD9-1735-FA9E-3268-273AC30BC89F}"/>
            </a:ext>
          </a:extLst>
        </xdr:cNvPr>
        <xdr:cNvSpPr txBox="1"/>
      </xdr:nvSpPr>
      <xdr:spPr>
        <a:xfrm>
          <a:off x="95250" y="5734050"/>
          <a:ext cx="136207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2000" b="1">
              <a:solidFill>
                <a:srgbClr val="4CAF50"/>
              </a:solidFill>
            </a:rPr>
            <a:t>2028</a:t>
          </a:r>
        </a:p>
      </xdr:txBody>
    </xdr:sp>
    <xdr:clientData/>
  </xdr:twoCellAnchor>
  <xdr:twoCellAnchor>
    <xdr:from>
      <xdr:col>2</xdr:col>
      <xdr:colOff>273325</xdr:colOff>
      <xdr:row>34</xdr:row>
      <xdr:rowOff>170621</xdr:rowOff>
    </xdr:from>
    <xdr:to>
      <xdr:col>3</xdr:col>
      <xdr:colOff>111401</xdr:colOff>
      <xdr:row>35</xdr:row>
      <xdr:rowOff>170620</xdr:rowOff>
    </xdr:to>
    <xdr:sp macro="" textlink="">
      <xdr:nvSpPr>
        <xdr:cNvPr id="193" name="Rectangle: Rounded Corners 192">
          <a:hlinkClick xmlns:r="http://schemas.openxmlformats.org/officeDocument/2006/relationships" r:id="rId77"/>
          <a:extLst>
            <a:ext uri="{FF2B5EF4-FFF2-40B4-BE49-F238E27FC236}">
              <a16:creationId xmlns:a16="http://schemas.microsoft.com/office/drawing/2014/main" id="{8D2856B7-E96C-B389-0489-8A4D96972E7E}"/>
            </a:ext>
          </a:extLst>
        </xdr:cNvPr>
        <xdr:cNvSpPr/>
      </xdr:nvSpPr>
      <xdr:spPr>
        <a:xfrm>
          <a:off x="968650" y="6647621"/>
          <a:ext cx="609601"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Febuary</a:t>
          </a:r>
        </a:p>
      </xdr:txBody>
    </xdr:sp>
    <xdr:clientData/>
  </xdr:twoCellAnchor>
  <xdr:twoCellAnchor>
    <xdr:from>
      <xdr:col>3</xdr:col>
      <xdr:colOff>317638</xdr:colOff>
      <xdr:row>34</xdr:row>
      <xdr:rowOff>167548</xdr:rowOff>
    </xdr:from>
    <xdr:to>
      <xdr:col>4</xdr:col>
      <xdr:colOff>313082</xdr:colOff>
      <xdr:row>35</xdr:row>
      <xdr:rowOff>167547</xdr:rowOff>
    </xdr:to>
    <xdr:sp macro="" textlink="">
      <xdr:nvSpPr>
        <xdr:cNvPr id="194" name="Rectangle: Rounded Corners 193">
          <a:hlinkClick xmlns:r="http://schemas.openxmlformats.org/officeDocument/2006/relationships" r:id="rId78"/>
          <a:extLst>
            <a:ext uri="{FF2B5EF4-FFF2-40B4-BE49-F238E27FC236}">
              <a16:creationId xmlns:a16="http://schemas.microsoft.com/office/drawing/2014/main" id="{6A1DB849-EFAC-B4C9-B078-FC3F0E3B769E}"/>
            </a:ext>
          </a:extLst>
        </xdr:cNvPr>
        <xdr:cNvSpPr/>
      </xdr:nvSpPr>
      <xdr:spPr>
        <a:xfrm>
          <a:off x="1784488" y="6644548"/>
          <a:ext cx="605044"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March</a:t>
          </a:r>
        </a:p>
      </xdr:txBody>
    </xdr:sp>
    <xdr:clientData/>
  </xdr:twoCellAnchor>
  <xdr:twoCellAnchor>
    <xdr:from>
      <xdr:col>1</xdr:col>
      <xdr:colOff>87689</xdr:colOff>
      <xdr:row>34</xdr:row>
      <xdr:rowOff>173693</xdr:rowOff>
    </xdr:from>
    <xdr:to>
      <xdr:col>2</xdr:col>
      <xdr:colOff>82211</xdr:colOff>
      <xdr:row>35</xdr:row>
      <xdr:rowOff>173692</xdr:rowOff>
    </xdr:to>
    <xdr:sp macro="" textlink="">
      <xdr:nvSpPr>
        <xdr:cNvPr id="195" name="Rectangle: Rounded Corners 194">
          <a:hlinkClick xmlns:r="http://schemas.openxmlformats.org/officeDocument/2006/relationships" r:id="rId79"/>
          <a:extLst>
            <a:ext uri="{FF2B5EF4-FFF2-40B4-BE49-F238E27FC236}">
              <a16:creationId xmlns:a16="http://schemas.microsoft.com/office/drawing/2014/main" id="{66B24B0A-DFB2-BB24-3317-FA3486E11CE4}"/>
            </a:ext>
          </a:extLst>
        </xdr:cNvPr>
        <xdr:cNvSpPr/>
      </xdr:nvSpPr>
      <xdr:spPr>
        <a:xfrm>
          <a:off x="173414" y="6650693"/>
          <a:ext cx="604122"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January</a:t>
          </a:r>
        </a:p>
      </xdr:txBody>
    </xdr:sp>
    <xdr:clientData/>
  </xdr:twoCellAnchor>
  <xdr:twoCellAnchor>
    <xdr:from>
      <xdr:col>4</xdr:col>
      <xdr:colOff>488220</xdr:colOff>
      <xdr:row>34</xdr:row>
      <xdr:rowOff>174000</xdr:rowOff>
    </xdr:from>
    <xdr:to>
      <xdr:col>5</xdr:col>
      <xdr:colOff>488220</xdr:colOff>
      <xdr:row>35</xdr:row>
      <xdr:rowOff>173999</xdr:rowOff>
    </xdr:to>
    <xdr:sp macro="" textlink="">
      <xdr:nvSpPr>
        <xdr:cNvPr id="196" name="Rectangle: Rounded Corners 195">
          <a:hlinkClick xmlns:r="http://schemas.openxmlformats.org/officeDocument/2006/relationships" r:id="rId80"/>
          <a:extLst>
            <a:ext uri="{FF2B5EF4-FFF2-40B4-BE49-F238E27FC236}">
              <a16:creationId xmlns:a16="http://schemas.microsoft.com/office/drawing/2014/main" id="{8D822728-ED63-EFB8-BCD7-205884C07C72}"/>
            </a:ext>
          </a:extLst>
        </xdr:cNvPr>
        <xdr:cNvSpPr/>
      </xdr:nvSpPr>
      <xdr:spPr>
        <a:xfrm>
          <a:off x="2564670" y="6651000"/>
          <a:ext cx="609600"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April</a:t>
          </a:r>
        </a:p>
      </xdr:txBody>
    </xdr:sp>
    <xdr:clientData/>
  </xdr:twoCellAnchor>
  <xdr:twoCellAnchor>
    <xdr:from>
      <xdr:col>6</xdr:col>
      <xdr:colOff>53757</xdr:colOff>
      <xdr:row>34</xdr:row>
      <xdr:rowOff>174000</xdr:rowOff>
    </xdr:from>
    <xdr:to>
      <xdr:col>7</xdr:col>
      <xdr:colOff>53757</xdr:colOff>
      <xdr:row>35</xdr:row>
      <xdr:rowOff>173999</xdr:rowOff>
    </xdr:to>
    <xdr:sp macro="" textlink="">
      <xdr:nvSpPr>
        <xdr:cNvPr id="197" name="Rectangle: Rounded Corners 196">
          <a:hlinkClick xmlns:r="http://schemas.openxmlformats.org/officeDocument/2006/relationships" r:id="rId81"/>
          <a:extLst>
            <a:ext uri="{FF2B5EF4-FFF2-40B4-BE49-F238E27FC236}">
              <a16:creationId xmlns:a16="http://schemas.microsoft.com/office/drawing/2014/main" id="{C98BC20D-DEB7-F3B4-A15E-21129D46ADBE}"/>
            </a:ext>
          </a:extLst>
        </xdr:cNvPr>
        <xdr:cNvSpPr/>
      </xdr:nvSpPr>
      <xdr:spPr>
        <a:xfrm>
          <a:off x="3349407" y="6651000"/>
          <a:ext cx="609600"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May</a:t>
          </a:r>
        </a:p>
      </xdr:txBody>
    </xdr:sp>
    <xdr:clientData/>
  </xdr:twoCellAnchor>
  <xdr:twoCellAnchor>
    <xdr:from>
      <xdr:col>8</xdr:col>
      <xdr:colOff>541922</xdr:colOff>
      <xdr:row>34</xdr:row>
      <xdr:rowOff>167856</xdr:rowOff>
    </xdr:from>
    <xdr:to>
      <xdr:col>9</xdr:col>
      <xdr:colOff>541923</xdr:colOff>
      <xdr:row>35</xdr:row>
      <xdr:rowOff>167855</xdr:rowOff>
    </xdr:to>
    <xdr:sp macro="" textlink="">
      <xdr:nvSpPr>
        <xdr:cNvPr id="198" name="Rectangle: Rounded Corners 197">
          <a:hlinkClick xmlns:r="http://schemas.openxmlformats.org/officeDocument/2006/relationships" r:id="rId82"/>
          <a:extLst>
            <a:ext uri="{FF2B5EF4-FFF2-40B4-BE49-F238E27FC236}">
              <a16:creationId xmlns:a16="http://schemas.microsoft.com/office/drawing/2014/main" id="{8922058E-692F-317F-F9CE-508BAA711479}"/>
            </a:ext>
          </a:extLst>
        </xdr:cNvPr>
        <xdr:cNvSpPr/>
      </xdr:nvSpPr>
      <xdr:spPr>
        <a:xfrm>
          <a:off x="5056772" y="6644856"/>
          <a:ext cx="609601"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July</a:t>
          </a:r>
        </a:p>
      </xdr:txBody>
    </xdr:sp>
    <xdr:clientData/>
  </xdr:twoCellAnchor>
  <xdr:twoCellAnchor>
    <xdr:from>
      <xdr:col>10</xdr:col>
      <xdr:colOff>122823</xdr:colOff>
      <xdr:row>34</xdr:row>
      <xdr:rowOff>174308</xdr:rowOff>
    </xdr:from>
    <xdr:to>
      <xdr:col>11</xdr:col>
      <xdr:colOff>123744</xdr:colOff>
      <xdr:row>35</xdr:row>
      <xdr:rowOff>174307</xdr:rowOff>
    </xdr:to>
    <xdr:sp macro="" textlink="">
      <xdr:nvSpPr>
        <xdr:cNvPr id="199" name="Rectangle: Rounded Corners 198">
          <a:hlinkClick xmlns:r="http://schemas.openxmlformats.org/officeDocument/2006/relationships" r:id="rId83"/>
          <a:extLst>
            <a:ext uri="{FF2B5EF4-FFF2-40B4-BE49-F238E27FC236}">
              <a16:creationId xmlns:a16="http://schemas.microsoft.com/office/drawing/2014/main" id="{5C23F593-DD4A-C6F3-6DD0-BF2CAC31FE0C}"/>
            </a:ext>
          </a:extLst>
        </xdr:cNvPr>
        <xdr:cNvSpPr/>
      </xdr:nvSpPr>
      <xdr:spPr>
        <a:xfrm>
          <a:off x="5856873" y="6651308"/>
          <a:ext cx="610521"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August</a:t>
          </a:r>
        </a:p>
      </xdr:txBody>
    </xdr:sp>
    <xdr:clientData/>
  </xdr:twoCellAnchor>
  <xdr:twoCellAnchor>
    <xdr:from>
      <xdr:col>7</xdr:col>
      <xdr:colOff>255558</xdr:colOff>
      <xdr:row>34</xdr:row>
      <xdr:rowOff>170928</xdr:rowOff>
    </xdr:from>
    <xdr:to>
      <xdr:col>8</xdr:col>
      <xdr:colOff>341283</xdr:colOff>
      <xdr:row>35</xdr:row>
      <xdr:rowOff>170927</xdr:rowOff>
    </xdr:to>
    <xdr:sp macro="" textlink="">
      <xdr:nvSpPr>
        <xdr:cNvPr id="200" name="Rectangle: Rounded Corners 199">
          <a:hlinkClick xmlns:r="http://schemas.openxmlformats.org/officeDocument/2006/relationships" r:id="rId84"/>
          <a:extLst>
            <a:ext uri="{FF2B5EF4-FFF2-40B4-BE49-F238E27FC236}">
              <a16:creationId xmlns:a16="http://schemas.microsoft.com/office/drawing/2014/main" id="{D91029F0-C8A5-6F5B-618C-B029E291A62E}"/>
            </a:ext>
          </a:extLst>
        </xdr:cNvPr>
        <xdr:cNvSpPr/>
      </xdr:nvSpPr>
      <xdr:spPr>
        <a:xfrm>
          <a:off x="4160808" y="6647928"/>
          <a:ext cx="695325"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June</a:t>
          </a:r>
        </a:p>
      </xdr:txBody>
    </xdr:sp>
    <xdr:clientData/>
  </xdr:twoCellAnchor>
  <xdr:twoCellAnchor>
    <xdr:from>
      <xdr:col>11</xdr:col>
      <xdr:colOff>317932</xdr:colOff>
      <xdr:row>34</xdr:row>
      <xdr:rowOff>171235</xdr:rowOff>
    </xdr:from>
    <xdr:to>
      <xdr:col>12</xdr:col>
      <xdr:colOff>431924</xdr:colOff>
      <xdr:row>35</xdr:row>
      <xdr:rowOff>171234</xdr:rowOff>
    </xdr:to>
    <xdr:sp macro="" textlink="">
      <xdr:nvSpPr>
        <xdr:cNvPr id="201" name="Rectangle: Rounded Corners 200">
          <a:hlinkClick xmlns:r="http://schemas.openxmlformats.org/officeDocument/2006/relationships" r:id="rId85"/>
          <a:extLst>
            <a:ext uri="{FF2B5EF4-FFF2-40B4-BE49-F238E27FC236}">
              <a16:creationId xmlns:a16="http://schemas.microsoft.com/office/drawing/2014/main" id="{2B288E4B-4D73-4C27-9F08-33C548319823}"/>
            </a:ext>
          </a:extLst>
        </xdr:cNvPr>
        <xdr:cNvSpPr/>
      </xdr:nvSpPr>
      <xdr:spPr>
        <a:xfrm>
          <a:off x="6661582" y="6648235"/>
          <a:ext cx="723592"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September</a:t>
          </a:r>
        </a:p>
      </xdr:txBody>
    </xdr:sp>
    <xdr:clientData/>
  </xdr:twoCellAnchor>
  <xdr:twoCellAnchor>
    <xdr:from>
      <xdr:col>13</xdr:col>
      <xdr:colOff>13199</xdr:colOff>
      <xdr:row>34</xdr:row>
      <xdr:rowOff>171235</xdr:rowOff>
    </xdr:from>
    <xdr:to>
      <xdr:col>14</xdr:col>
      <xdr:colOff>127191</xdr:colOff>
      <xdr:row>35</xdr:row>
      <xdr:rowOff>171234</xdr:rowOff>
    </xdr:to>
    <xdr:sp macro="" textlink="">
      <xdr:nvSpPr>
        <xdr:cNvPr id="202" name="Rectangle: Rounded Corners 201">
          <a:hlinkClick xmlns:r="http://schemas.openxmlformats.org/officeDocument/2006/relationships" r:id="rId86"/>
          <a:extLst>
            <a:ext uri="{FF2B5EF4-FFF2-40B4-BE49-F238E27FC236}">
              <a16:creationId xmlns:a16="http://schemas.microsoft.com/office/drawing/2014/main" id="{0B36F103-0F61-ADA2-8336-C94867BBCE50}"/>
            </a:ext>
          </a:extLst>
        </xdr:cNvPr>
        <xdr:cNvSpPr/>
      </xdr:nvSpPr>
      <xdr:spPr>
        <a:xfrm>
          <a:off x="7576049" y="6648235"/>
          <a:ext cx="723592"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October</a:t>
          </a:r>
        </a:p>
      </xdr:txBody>
    </xdr:sp>
    <xdr:clientData/>
  </xdr:twoCellAnchor>
  <xdr:twoCellAnchor>
    <xdr:from>
      <xdr:col>14</xdr:col>
      <xdr:colOff>302021</xdr:colOff>
      <xdr:row>34</xdr:row>
      <xdr:rowOff>168163</xdr:rowOff>
    </xdr:from>
    <xdr:to>
      <xdr:col>15</xdr:col>
      <xdr:colOff>420556</xdr:colOff>
      <xdr:row>35</xdr:row>
      <xdr:rowOff>168162</xdr:rowOff>
    </xdr:to>
    <xdr:sp macro="" textlink="">
      <xdr:nvSpPr>
        <xdr:cNvPr id="203" name="Rectangle: Rounded Corners 202">
          <a:hlinkClick xmlns:r="http://schemas.openxmlformats.org/officeDocument/2006/relationships" r:id="rId87"/>
          <a:extLst>
            <a:ext uri="{FF2B5EF4-FFF2-40B4-BE49-F238E27FC236}">
              <a16:creationId xmlns:a16="http://schemas.microsoft.com/office/drawing/2014/main" id="{C1C634A5-5C8F-EC65-7CEF-D2561092A3BD}"/>
            </a:ext>
          </a:extLst>
        </xdr:cNvPr>
        <xdr:cNvSpPr/>
      </xdr:nvSpPr>
      <xdr:spPr>
        <a:xfrm>
          <a:off x="8474471" y="6645163"/>
          <a:ext cx="728135"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November</a:t>
          </a:r>
        </a:p>
      </xdr:txBody>
    </xdr:sp>
    <xdr:clientData/>
  </xdr:twoCellAnchor>
  <xdr:twoCellAnchor>
    <xdr:from>
      <xdr:col>15</xdr:col>
      <xdr:colOff>595386</xdr:colOff>
      <xdr:row>34</xdr:row>
      <xdr:rowOff>174616</xdr:rowOff>
    </xdr:from>
    <xdr:to>
      <xdr:col>17</xdr:col>
      <xdr:colOff>99778</xdr:colOff>
      <xdr:row>35</xdr:row>
      <xdr:rowOff>174615</xdr:rowOff>
    </xdr:to>
    <xdr:sp macro="" textlink="">
      <xdr:nvSpPr>
        <xdr:cNvPr id="204" name="Rectangle: Rounded Corners 203">
          <a:hlinkClick xmlns:r="http://schemas.openxmlformats.org/officeDocument/2006/relationships" r:id="rId88"/>
          <a:extLst>
            <a:ext uri="{FF2B5EF4-FFF2-40B4-BE49-F238E27FC236}">
              <a16:creationId xmlns:a16="http://schemas.microsoft.com/office/drawing/2014/main" id="{8E9FD672-51DC-3944-C253-6142B7EEF7DA}"/>
            </a:ext>
          </a:extLst>
        </xdr:cNvPr>
        <xdr:cNvSpPr/>
      </xdr:nvSpPr>
      <xdr:spPr>
        <a:xfrm>
          <a:off x="9377436" y="6651616"/>
          <a:ext cx="723592" cy="190499"/>
        </a:xfrm>
        <a:prstGeom prst="roundRect">
          <a:avLst/>
        </a:prstGeom>
        <a:solidFill>
          <a:srgbClr val="00336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December</a:t>
          </a:r>
        </a:p>
      </xdr:txBody>
    </xdr:sp>
    <xdr:clientData/>
  </xdr:twoCellAnchor>
  <xdr:twoCellAnchor>
    <xdr:from>
      <xdr:col>1</xdr:col>
      <xdr:colOff>9525</xdr:colOff>
      <xdr:row>33</xdr:row>
      <xdr:rowOff>66675</xdr:rowOff>
    </xdr:from>
    <xdr:to>
      <xdr:col>2</xdr:col>
      <xdr:colOff>762000</xdr:colOff>
      <xdr:row>34</xdr:row>
      <xdr:rowOff>152400</xdr:rowOff>
    </xdr:to>
    <xdr:sp macro="" textlink="">
      <xdr:nvSpPr>
        <xdr:cNvPr id="205" name="TextBox 204">
          <a:extLst>
            <a:ext uri="{FF2B5EF4-FFF2-40B4-BE49-F238E27FC236}">
              <a16:creationId xmlns:a16="http://schemas.microsoft.com/office/drawing/2014/main" id="{CC073A8B-9CFF-66A4-EDB2-E9D1A15C7AC3}"/>
            </a:ext>
          </a:extLst>
        </xdr:cNvPr>
        <xdr:cNvSpPr txBox="1"/>
      </xdr:nvSpPr>
      <xdr:spPr>
        <a:xfrm>
          <a:off x="95250" y="6353175"/>
          <a:ext cx="136207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2000" b="1">
              <a:solidFill>
                <a:srgbClr val="4CAF50"/>
              </a:solidFill>
            </a:rPr>
            <a:t>2029</a:t>
          </a:r>
        </a:p>
      </xdr:txBody>
    </xdr:sp>
    <xdr:clientData/>
  </xdr:twoCellAnchor>
  <xdr:twoCellAnchor>
    <xdr:from>
      <xdr:col>1</xdr:col>
      <xdr:colOff>28575</xdr:colOff>
      <xdr:row>6</xdr:row>
      <xdr:rowOff>171450</xdr:rowOff>
    </xdr:from>
    <xdr:to>
      <xdr:col>6</xdr:col>
      <xdr:colOff>590550</xdr:colOff>
      <xdr:row>8</xdr:row>
      <xdr:rowOff>104775</xdr:rowOff>
    </xdr:to>
    <xdr:sp macro="" textlink="">
      <xdr:nvSpPr>
        <xdr:cNvPr id="208" name="TextBox 207">
          <a:extLst>
            <a:ext uri="{FF2B5EF4-FFF2-40B4-BE49-F238E27FC236}">
              <a16:creationId xmlns:a16="http://schemas.microsoft.com/office/drawing/2014/main" id="{92E1773C-6BED-49E1-48C9-FE0C6721950C}"/>
            </a:ext>
          </a:extLst>
        </xdr:cNvPr>
        <xdr:cNvSpPr txBox="1"/>
      </xdr:nvSpPr>
      <xdr:spPr>
        <a:xfrm>
          <a:off x="114300" y="1200150"/>
          <a:ext cx="3771900"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200" b="1">
              <a:solidFill>
                <a:srgbClr val="0BB92C"/>
              </a:solidFill>
            </a:rPr>
            <a:t>Finance Portal</a:t>
          </a:r>
        </a:p>
      </xdr:txBody>
    </xdr:sp>
    <xdr:clientData/>
  </xdr:twoCellAnchor>
  <xdr:twoCellAnchor>
    <xdr:from>
      <xdr:col>1</xdr:col>
      <xdr:colOff>87689</xdr:colOff>
      <xdr:row>13</xdr:row>
      <xdr:rowOff>126068</xdr:rowOff>
    </xdr:from>
    <xdr:to>
      <xdr:col>2</xdr:col>
      <xdr:colOff>82211</xdr:colOff>
      <xdr:row>14</xdr:row>
      <xdr:rowOff>126067</xdr:rowOff>
    </xdr:to>
    <xdr:sp macro="" textlink="">
      <xdr:nvSpPr>
        <xdr:cNvPr id="2" name="Rectangle: Rounded Corners 1">
          <a:hlinkClick xmlns:r="http://schemas.openxmlformats.org/officeDocument/2006/relationships" r:id="rId89"/>
          <a:extLst>
            <a:ext uri="{FF2B5EF4-FFF2-40B4-BE49-F238E27FC236}">
              <a16:creationId xmlns:a16="http://schemas.microsoft.com/office/drawing/2014/main" id="{7DBEFC58-D0FB-5709-B512-13A983F20D87}"/>
            </a:ext>
          </a:extLst>
        </xdr:cNvPr>
        <xdr:cNvSpPr/>
      </xdr:nvSpPr>
      <xdr:spPr>
        <a:xfrm>
          <a:off x="173414" y="2612093"/>
          <a:ext cx="604122" cy="190499"/>
        </a:xfrm>
        <a:prstGeom prst="roundRect">
          <a:avLst/>
        </a:prstGeom>
        <a:solidFill>
          <a:srgbClr val="0BB92C"/>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t"/>
        <a:lstStyle/>
        <a:p>
          <a:pPr marL="0" indent="0" algn="ctr"/>
          <a:r>
            <a:rPr lang="en-GB" sz="1100">
              <a:solidFill>
                <a:schemeClr val="lt1"/>
              </a:solidFill>
              <a:latin typeface="+mn-lt"/>
              <a:ea typeface="+mn-ea"/>
              <a:cs typeface="+mn-cs"/>
            </a:rPr>
            <a:t>Example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34781BCB-615F-4F96-8FC0-B8B0B3DB22DA}"/>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56A8A798-B813-4408-BE29-6AC9129F6FC3}"/>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426D57A4-5367-47CB-9AD2-18D5DF8A2AA7}"/>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4C0B3A04-A5FB-4DE9-8E20-3375CF3F316C}"/>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EBDB0207-6E1F-45AF-A850-BFB9208A419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A12958D3-FE3C-4C21-9A76-C43794501C2C}"/>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4434B07B-A68C-4B9F-A0E3-298E14B66286}"/>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DA311CE8-2CC6-4E62-A202-748B739B2F17}"/>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0B4A9B2A-1DBE-4E06-B2A6-D8BBF1E26997}"/>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001F1936-2FA6-4C87-8768-D4E5DBD90864}"/>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9EA2C39A-0D68-4BD7-9229-896BFD4903F5}"/>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83C42A48-B83D-4B18-9ADA-83430388930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9EA2ABCA-5260-4320-BD8B-E33E123F272E}"/>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EA450541-84C7-41DC-A3BB-3C998AB635C4}"/>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5F9D20E0-3109-4326-8931-E710FC4A3299}"/>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09DE6813-4746-4012-B8DF-CA27A9CFA60F}"/>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528998EE-FE2C-4450-BE36-05FF67A4A20C}"/>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E63515FA-73CF-4C50-B92C-BAEAA27CCF47}"/>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FC627974-7EB0-4ECB-8400-863EC907148A}"/>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36A58330-6137-4C78-8336-14CE4A08402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21E2E055-DFC5-4038-8243-588F21B38195}"/>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B88FDF16-7BE2-45E3-9694-ACB9F967DF48}"/>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E75D045F-8C0F-4D90-BAFF-97179DE1D64A}"/>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6229C322-9E7E-4213-AA6A-412F0AC49FB7}"/>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4C9A5A7D-2D52-41E3-B74B-7122837D6B9D}"/>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A32E7B18-300C-4DCF-A93D-AE4B9A5B26C9}"/>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A50D33D5-8627-40A6-964D-9BBD7BE0E44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D6A54E70-B074-4A7D-83AE-A437021644CF}"/>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FC8C2F3A-EFA3-4DDC-BE69-FEB823B864C1}"/>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B61EBD0D-D93F-4714-8456-2F5B0BE20A97}"/>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EBBFB2B6-8D1B-4A96-99BE-335469F02EC2}"/>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C3EE0070-CF7D-4835-8F05-814BFF7D9AC9}"/>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41662878-27F7-4BDA-AEAE-90197D18E3D9}"/>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9F73E9A0-4DBB-409E-A696-13BA9092E851}"/>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24C80C83-6542-415F-8586-641AA1BCC3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6653BE25-B3BC-49F1-94AB-9ACB8BEB458E}"/>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BA589364-09F1-4DF6-AC69-BB375E192B73}"/>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BF092DF8-BE76-45C8-A604-7DB38017C67D}"/>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2843C7A1-DDD8-4D23-B9C2-FAC6AEDD0AD1}"/>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F535F85A-F82F-4CC2-A79C-E355A6E74458}"/>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2BD83AE3-C04D-4636-A0FC-3AB8EA3C4CF7}"/>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90BDE50A-3B2C-4FB8-AF8C-ED652CFBCB4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1E5B3CDE-3BD0-4CAC-9847-FCEB6277B177}"/>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05FE8B81-FD75-4C79-A8E1-D7C1E1D8B32D}"/>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A28202D7-ACBD-482B-94FD-5E435C31F544}"/>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20D753B3-6EFF-43AF-B4A7-6821E0F802BC}"/>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60B6B8BC-1EF2-4478-9E6B-DCDA3F04591F}"/>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06D0399B-F350-40C3-8EB4-B4455D70C430}"/>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D89AEF34-D6E4-4F8A-8766-3D850F425891}"/>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D469F572-976C-408D-A933-0469C0007C7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35257DDE-8872-452C-9258-D5C1381DDE0C}"/>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E6EC96D8-60A2-4BA5-B521-7732DA1D0185}"/>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78FD31EE-6709-4302-9A0D-F9F4E0BB0DD1}"/>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2AA63A66-0629-43B6-B252-D4E4659AE810}"/>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6523BDB4-F3F1-47AB-800C-E86B1C71BD4D}"/>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1E8483AF-0754-48FF-B011-BABDC3EB3078}"/>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5265A8F4-7021-4CD9-BEA7-1ACFFC6C071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6872DE30-22BE-49E6-8DFE-71A78EC063BA}"/>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C1D6287D-AA41-4C49-8D0F-4567AE252447}"/>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CA4E2957-5234-41F0-B952-8400925C2BC6}"/>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21CC9C45-E9ED-447B-A89A-18CE0928DE71}"/>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C6E4093C-7F64-4B29-A823-C24B286EE927}"/>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9F72DCE4-C6B2-49F0-A565-A773EAD1DB2C}"/>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854A7FAF-737E-41E0-B5B1-ECA8A208066B}"/>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E05EA340-53ED-4224-A716-7B8E9FC7A5D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03322238-5AF1-4B3A-9F2D-F99788EA6600}"/>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61D01738-8D71-4864-97B8-154053D9FED5}"/>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44B1BC11-A2A4-4072-AF4A-7B70395B56B7}"/>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E6A30C99-7EFF-442C-B4BF-868C14D45C43}"/>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2F5CE532-0202-4009-B375-6B3DE8E82C93}"/>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256D7315-0500-4EE1-8F7D-17394D80254A}"/>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363E3898-07DD-45CB-813A-04E8089D0B7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AF54BD2D-195A-4DE1-A27D-D0DE8191B037}"/>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9BE20282-2547-4826-936E-BF5FB923E7BF}"/>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4B8875E4-C723-4C2B-8822-A92CAE511F5A}"/>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508F0F41-BCDA-4984-93E1-4D78188EDC67}"/>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412CDFE7-981F-413A-A647-367DFEC0FAD4}"/>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4B3E99F2-F801-4651-8AF8-4E35856AD7B5}"/>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3E3C1814-2C1E-478D-81D9-B304743CF471}"/>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ED214BBE-FE74-4EBF-9BA7-E8F83058A6E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83FEF331-55BB-45EF-AC30-7817C866924A}"/>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1DAD792E-8F84-4079-A869-53A3E9B0754A}"/>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E0948254-A1D8-4BF5-909C-58E6E2A432AA}"/>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BBDAD598-6A72-4BA6-A28D-31B0029A4151}"/>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BA546E98-F110-4AE5-AD4A-82A7955BC3BC}"/>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4435B5B7-C2EC-417B-8B39-B2421B83C5D2}"/>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60574D97-3EF6-4F36-BF6C-A4985417A5A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C1214BC3-E7D3-4785-8463-4C0D295DF28B}"/>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75E5D37B-0D67-4A47-B4C1-BB805E35DA8A}"/>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467F3FB8-D2AE-47B1-860C-BBF01E06B9E6}"/>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19DD4B7C-0C91-48D3-8AB3-E341860C3A5D}"/>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D5ABBC33-482E-4592-BE9D-98F26647631D}"/>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9474AC1A-B9D0-486B-BBC0-F1C7BED52F37}"/>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B3951D59-E435-4861-A79C-485581DE63FE}"/>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C826EDE3-7930-4C93-8AC7-0547A77FB09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8E4A1123-4804-44E1-8BD0-A6C8D37C126E}"/>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CCA9E826-1D6C-4FFB-B289-015F0162D139}"/>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9E6C6879-B7D2-4AAB-A74D-F469681A90D6}"/>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074FF0AD-04FF-4EFA-A83D-F6ED0CB1ED34}"/>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EDCAF656-7EEC-4AF1-A93D-315E5A2E5C1D}"/>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420AE4CF-226F-4108-9C2D-B4CB30C13BEE}"/>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356C220F-581F-49D9-A3C6-1B2E4C01970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03BEBB46-C397-436F-97AC-91A2C6A8A68B}"/>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6C43B247-9D94-4324-B2C8-516487BE9079}"/>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EFF09811-6C00-4800-96E6-91835A886A67}"/>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60400351-C37C-4509-B877-120018F624FE}"/>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2B16213F-4C66-4E1B-82B8-5F015DF65FE9}"/>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07C1F786-5DC0-477C-9695-89E7768AD7B3}"/>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08FF9F9C-711B-4F03-B562-AAE878B8D6EF}"/>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76EF8D5A-3C3D-4D0E-9C3E-C77EE66D54D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B9EF3477-EE5C-43C1-B2C1-D91D9B87B602}"/>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F23DFDAA-DAF3-4945-90B0-F0EA98BB0FD7}"/>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E87D7327-10B9-4B6D-AF46-6856D5AADBFB}"/>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DBF2A43A-B93C-4A4D-9758-51B46CA6F084}"/>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AF490901-2898-4508-8424-BC234B5628D5}"/>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26EA5BD3-45D8-4758-9294-149B722D90B0}"/>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2F033068-0FAF-4050-B815-090CC4EAD37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76F9342C-7E39-45C9-B630-D21E508E3EC5}"/>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319567ED-7F6E-4294-91F0-F1A495010741}"/>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5B3B8A3F-5756-48A4-84C9-BFFFA563488A}"/>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C3B56FCB-4929-418B-8BE4-04C54CD371D8}"/>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36B22E3D-E82A-4AB3-A598-F432E36A9D17}"/>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D0A9686B-BFCA-4C41-80E4-5B980B0B0FCB}"/>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BF62CCF2-E413-4F55-8434-ACB6A24CCA26}"/>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B01B39AE-D54F-41C1-9F75-C16F83F841D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0411FFCA-AD6C-4228-92D7-996EBC1FDD9D}"/>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F59042F3-48FE-420A-97F8-F83039EA7F47}"/>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77D6442A-CA74-4AF3-938D-7BA89B6A341D}"/>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206AC922-81A3-41CD-A0A7-530FA6F92519}"/>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4803CDB8-48C0-4DC9-93C4-A8D89FC87EC2}"/>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8CCEC60A-18DF-483E-84AC-2D8EFD672ED4}"/>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5DC086CB-C0C9-4F49-B2D2-2F8290127CD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86AB611C-A2D0-44D5-AB82-9275391886E0}"/>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BDE30726-410A-4122-9EFF-B134046A869B}"/>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2E6970D3-0D1C-4DB5-94FA-E985C35D11E6}"/>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2CDCF98C-0993-416A-AF32-494721848265}"/>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6F10D933-C0B9-4DD9-BD5D-F5ADBAE57547}"/>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4550049A-96F8-4993-AC14-397614508B1A}"/>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77F2444A-36B7-4400-98A6-9A22C5CA7062}"/>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612CC8BA-175B-4B65-8097-89030C9E83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802BA8EF-19F3-4552-8AFA-0A147C23BCCF}"/>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02EED611-17E8-4FED-B628-C75AD57B0FD8}"/>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CE5B6AA0-35C2-4A19-8916-F64A34F72EC8}"/>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CF6F096A-84F3-4C46-87FC-29C617BB78D8}"/>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77581A43-4C7C-4287-85A6-27243C3DB80C}"/>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A2DB40CF-73DC-4542-8A67-1A8FA9D246C8}"/>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C0336442-267A-4F28-8960-FABA09FA5CD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2DFC8699-88B6-4713-AB42-5A659508D3C2}"/>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4F503E54-BB3E-4F15-B271-7931506E39F3}"/>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DC42E9E1-67B7-4676-9908-E64883042113}"/>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523874</xdr:colOff>
      <xdr:row>2</xdr:row>
      <xdr:rowOff>123824</xdr:rowOff>
    </xdr:from>
    <xdr:to>
      <xdr:col>3</xdr:col>
      <xdr:colOff>314324</xdr:colOff>
      <xdr:row>3</xdr:row>
      <xdr:rowOff>152399</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5CF5222D-6E88-4A8D-8A65-EDF5192FCC82}"/>
            </a:ext>
          </a:extLst>
        </xdr:cNvPr>
        <xdr:cNvSpPr/>
      </xdr:nvSpPr>
      <xdr:spPr>
        <a:xfrm>
          <a:off x="609599" y="380999"/>
          <a:ext cx="1171575" cy="228600"/>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12</xdr:col>
      <xdr:colOff>238124</xdr:colOff>
      <xdr:row>0</xdr:row>
      <xdr:rowOff>57150</xdr:rowOff>
    </xdr:from>
    <xdr:to>
      <xdr:col>13</xdr:col>
      <xdr:colOff>171449</xdr:colOff>
      <xdr:row>3</xdr:row>
      <xdr:rowOff>142875</xdr:rowOff>
    </xdr:to>
    <xdr:pic>
      <xdr:nvPicPr>
        <xdr:cNvPr id="3" name="Picture 2">
          <a:hlinkClick xmlns:r="http://schemas.openxmlformats.org/officeDocument/2006/relationships" r:id="rId2"/>
          <a:extLst>
            <a:ext uri="{FF2B5EF4-FFF2-40B4-BE49-F238E27FC236}">
              <a16:creationId xmlns:a16="http://schemas.microsoft.com/office/drawing/2014/main" id="{9034C15F-BC70-4FBE-B3AA-C3240B8BF14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191374" y="57150"/>
          <a:ext cx="542925" cy="542925"/>
        </a:xfrm>
        <a:prstGeom prst="rect">
          <a:avLst/>
        </a:prstGeom>
      </xdr:spPr>
    </xdr:pic>
    <xdr:clientData/>
  </xdr:twoCellAnchor>
  <xdr:twoCellAnchor>
    <xdr:from>
      <xdr:col>6</xdr:col>
      <xdr:colOff>457199</xdr:colOff>
      <xdr:row>2</xdr:row>
      <xdr:rowOff>114299</xdr:rowOff>
    </xdr:from>
    <xdr:to>
      <xdr:col>9</xdr:col>
      <xdr:colOff>28575</xdr:colOff>
      <xdr:row>3</xdr:row>
      <xdr:rowOff>133350</xdr:rowOff>
    </xdr:to>
    <xdr:sp macro="" textlink="">
      <xdr:nvSpPr>
        <xdr:cNvPr id="4" name="Rectangle: Rounded Corners 3">
          <a:hlinkClick xmlns:r="http://schemas.openxmlformats.org/officeDocument/2006/relationships" r:id="rId4"/>
          <a:extLst>
            <a:ext uri="{FF2B5EF4-FFF2-40B4-BE49-F238E27FC236}">
              <a16:creationId xmlns:a16="http://schemas.microsoft.com/office/drawing/2014/main" id="{B8227BB0-A6A1-4F35-8BAD-28727B7D1EDE}"/>
            </a:ext>
          </a:extLst>
        </xdr:cNvPr>
        <xdr:cNvSpPr/>
      </xdr:nvSpPr>
      <xdr:spPr>
        <a:xfrm>
          <a:off x="3752849" y="371474"/>
          <a:ext cx="1400176" cy="219076"/>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xdr:col>
      <xdr:colOff>28574</xdr:colOff>
      <xdr:row>6</xdr:row>
      <xdr:rowOff>180975</xdr:rowOff>
    </xdr:from>
    <xdr:to>
      <xdr:col>17</xdr:col>
      <xdr:colOff>38100</xdr:colOff>
      <xdr:row>13</xdr:row>
      <xdr:rowOff>38100</xdr:rowOff>
    </xdr:to>
    <xdr:sp macro="" textlink="">
      <xdr:nvSpPr>
        <xdr:cNvPr id="18" name="TextBox 17">
          <a:extLst>
            <a:ext uri="{FF2B5EF4-FFF2-40B4-BE49-F238E27FC236}">
              <a16:creationId xmlns:a16="http://schemas.microsoft.com/office/drawing/2014/main" id="{2C18A16B-1E57-4BFE-BA87-9796A71C1EF7}"/>
            </a:ext>
          </a:extLst>
        </xdr:cNvPr>
        <xdr:cNvSpPr txBox="1"/>
      </xdr:nvSpPr>
      <xdr:spPr>
        <a:xfrm>
          <a:off x="114299" y="1209675"/>
          <a:ext cx="9925051" cy="1314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100" b="0" i="0">
              <a:solidFill>
                <a:schemeClr val="dk1"/>
              </a:solidFill>
              <a:effectLst/>
              <a:latin typeface="+mn-lt"/>
              <a:ea typeface="+mn-ea"/>
              <a:cs typeface="+mn-cs"/>
            </a:rPr>
            <a:t>Step into our Resources Page, a curated hub designed to bolster your financial literacy and confidence. Here, you'll find a wealth of tools and information tailored to support your journey. From a detailed guide on navigating the Finance Portal to enlightening articles on key financial concepts, this space is your go-to for knowledge and guidance. Additionally, Dive deep, explore, and equip yourself with the insights you need to thrive.</a:t>
          </a:r>
          <a:br>
            <a:rPr lang="en-GB"/>
          </a:br>
          <a:endParaRPr lang="en-GB"/>
        </a:p>
        <a:p>
          <a:r>
            <a:rPr lang="en-GB" sz="1100"/>
            <a:t>Below</a:t>
          </a:r>
          <a:r>
            <a:rPr lang="en-GB" sz="1100" baseline="0"/>
            <a:t> you can Choose from our Main Categories or take a look through our recommended tools.</a:t>
          </a:r>
          <a:endParaRPr lang="en-GB" sz="1100"/>
        </a:p>
      </xdr:txBody>
    </xdr:sp>
    <xdr:clientData/>
  </xdr:twoCellAnchor>
  <xdr:twoCellAnchor>
    <xdr:from>
      <xdr:col>33</xdr:col>
      <xdr:colOff>266700</xdr:colOff>
      <xdr:row>20</xdr:row>
      <xdr:rowOff>28574</xdr:rowOff>
    </xdr:from>
    <xdr:to>
      <xdr:col>35</xdr:col>
      <xdr:colOff>447676</xdr:colOff>
      <xdr:row>21</xdr:row>
      <xdr:rowOff>47625</xdr:rowOff>
    </xdr:to>
    <xdr:sp macro="" textlink="">
      <xdr:nvSpPr>
        <xdr:cNvPr id="19" name="Rectangle: Rounded Corners 18">
          <a:hlinkClick xmlns:r="http://schemas.openxmlformats.org/officeDocument/2006/relationships" r:id="rId1"/>
          <a:extLst>
            <a:ext uri="{FF2B5EF4-FFF2-40B4-BE49-F238E27FC236}">
              <a16:creationId xmlns:a16="http://schemas.microsoft.com/office/drawing/2014/main" id="{2BE6CC49-2560-4FB6-B511-4568D783145D}"/>
            </a:ext>
          </a:extLst>
        </xdr:cNvPr>
        <xdr:cNvSpPr/>
      </xdr:nvSpPr>
      <xdr:spPr>
        <a:xfrm>
          <a:off x="19659600" y="38480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34</xdr:col>
      <xdr:colOff>266700</xdr:colOff>
      <xdr:row>16</xdr:row>
      <xdr:rowOff>28574</xdr:rowOff>
    </xdr:from>
    <xdr:to>
      <xdr:col>36</xdr:col>
      <xdr:colOff>447676</xdr:colOff>
      <xdr:row>17</xdr:row>
      <xdr:rowOff>47625</xdr:rowOff>
    </xdr:to>
    <xdr:sp macro="" textlink="">
      <xdr:nvSpPr>
        <xdr:cNvPr id="20" name="Rectangle: Rounded Corners 19">
          <a:hlinkClick xmlns:r="http://schemas.openxmlformats.org/officeDocument/2006/relationships" r:id="rId1"/>
          <a:extLst>
            <a:ext uri="{FF2B5EF4-FFF2-40B4-BE49-F238E27FC236}">
              <a16:creationId xmlns:a16="http://schemas.microsoft.com/office/drawing/2014/main" id="{C4D9914A-41F1-4322-AF96-78CCD0BA456A}"/>
            </a:ext>
          </a:extLst>
        </xdr:cNvPr>
        <xdr:cNvSpPr/>
      </xdr:nvSpPr>
      <xdr:spPr>
        <a:xfrm>
          <a:off x="20269200" y="30860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30</xdr:col>
      <xdr:colOff>495299</xdr:colOff>
      <xdr:row>16</xdr:row>
      <xdr:rowOff>28574</xdr:rowOff>
    </xdr:from>
    <xdr:to>
      <xdr:col>33</xdr:col>
      <xdr:colOff>66675</xdr:colOff>
      <xdr:row>17</xdr:row>
      <xdr:rowOff>47625</xdr:rowOff>
    </xdr:to>
    <xdr:sp macro="" textlink="">
      <xdr:nvSpPr>
        <xdr:cNvPr id="21" name="Rectangle: Rounded Corners 20">
          <a:hlinkClick xmlns:r="http://schemas.openxmlformats.org/officeDocument/2006/relationships" r:id="rId1"/>
          <a:extLst>
            <a:ext uri="{FF2B5EF4-FFF2-40B4-BE49-F238E27FC236}">
              <a16:creationId xmlns:a16="http://schemas.microsoft.com/office/drawing/2014/main" id="{AEF87014-BC2A-4E90-9F7D-F0337DD1FD72}"/>
            </a:ext>
          </a:extLst>
        </xdr:cNvPr>
        <xdr:cNvSpPr/>
      </xdr:nvSpPr>
      <xdr:spPr>
        <a:xfrm>
          <a:off x="18059399" y="30860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twoCellAnchor>
    <xdr:from>
      <xdr:col>0</xdr:col>
      <xdr:colOff>0</xdr:colOff>
      <xdr:row>0</xdr:row>
      <xdr:rowOff>0</xdr:rowOff>
    </xdr:from>
    <xdr:to>
      <xdr:col>18</xdr:col>
      <xdr:colOff>0</xdr:colOff>
      <xdr:row>4</xdr:row>
      <xdr:rowOff>171449</xdr:rowOff>
    </xdr:to>
    <xdr:sp macro="" textlink="" fLocksText="0">
      <xdr:nvSpPr>
        <xdr:cNvPr id="22" name="Rectangle 21">
          <a:extLst>
            <a:ext uri="{FF2B5EF4-FFF2-40B4-BE49-F238E27FC236}">
              <a16:creationId xmlns:a16="http://schemas.microsoft.com/office/drawing/2014/main" id="{F79E35A8-EA36-4D2F-B3FE-B573981C60B7}"/>
            </a:ext>
          </a:extLst>
        </xdr:cNvPr>
        <xdr:cNvSpPr/>
      </xdr:nvSpPr>
      <xdr:spPr>
        <a:xfrm>
          <a:off x="0" y="0"/>
          <a:ext cx="10248900"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76200</xdr:colOff>
      <xdr:row>3</xdr:row>
      <xdr:rowOff>123824</xdr:rowOff>
    </xdr:from>
    <xdr:to>
      <xdr:col>2</xdr:col>
      <xdr:colOff>638175</xdr:colOff>
      <xdr:row>4</xdr:row>
      <xdr:rowOff>152399</xdr:rowOff>
    </xdr:to>
    <xdr:sp macro="" textlink="">
      <xdr:nvSpPr>
        <xdr:cNvPr id="23" name="Rectangle: Rounded Corners 22">
          <a:hlinkClick xmlns:r="http://schemas.openxmlformats.org/officeDocument/2006/relationships" r:id="rId1"/>
          <a:extLst>
            <a:ext uri="{FF2B5EF4-FFF2-40B4-BE49-F238E27FC236}">
              <a16:creationId xmlns:a16="http://schemas.microsoft.com/office/drawing/2014/main" id="{E6C215BF-B3AC-46B1-B4B5-D8B296D34F1B}"/>
            </a:ext>
          </a:extLst>
        </xdr:cNvPr>
        <xdr:cNvSpPr/>
      </xdr:nvSpPr>
      <xdr:spPr>
        <a:xfrm>
          <a:off x="1619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304800</xdr:colOff>
      <xdr:row>0</xdr:row>
      <xdr:rowOff>57150</xdr:rowOff>
    </xdr:from>
    <xdr:to>
      <xdr:col>9</xdr:col>
      <xdr:colOff>390525</xdr:colOff>
      <xdr:row>4</xdr:row>
      <xdr:rowOff>104775</xdr:rowOff>
    </xdr:to>
    <xdr:pic>
      <xdr:nvPicPr>
        <xdr:cNvPr id="24" name="Picture 23">
          <a:hlinkClick xmlns:r="http://schemas.openxmlformats.org/officeDocument/2006/relationships" r:id="rId2"/>
          <a:extLst>
            <a:ext uri="{FF2B5EF4-FFF2-40B4-BE49-F238E27FC236}">
              <a16:creationId xmlns:a16="http://schemas.microsoft.com/office/drawing/2014/main" id="{6267BF1C-B572-4F79-9E9A-FFFD7F43360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19650" y="57150"/>
          <a:ext cx="695325" cy="695325"/>
        </a:xfrm>
        <a:prstGeom prst="rect">
          <a:avLst/>
        </a:prstGeom>
      </xdr:spPr>
    </xdr:pic>
    <xdr:clientData/>
  </xdr:twoCellAnchor>
  <xdr:twoCellAnchor>
    <xdr:from>
      <xdr:col>4</xdr:col>
      <xdr:colOff>495300</xdr:colOff>
      <xdr:row>3</xdr:row>
      <xdr:rowOff>114299</xdr:rowOff>
    </xdr:from>
    <xdr:to>
      <xdr:col>7</xdr:col>
      <xdr:colOff>66676</xdr:colOff>
      <xdr:row>4</xdr:row>
      <xdr:rowOff>133350</xdr:rowOff>
    </xdr:to>
    <xdr:sp macro="" textlink="">
      <xdr:nvSpPr>
        <xdr:cNvPr id="25" name="Rectangle: Rounded Corners 24">
          <a:hlinkClick xmlns:r="http://schemas.openxmlformats.org/officeDocument/2006/relationships" r:id="rId4"/>
          <a:extLst>
            <a:ext uri="{FF2B5EF4-FFF2-40B4-BE49-F238E27FC236}">
              <a16:creationId xmlns:a16="http://schemas.microsoft.com/office/drawing/2014/main" id="{642D87B1-F717-4549-AE3B-5CE17C7E0471}"/>
            </a:ext>
          </a:extLst>
        </xdr:cNvPr>
        <xdr:cNvSpPr/>
      </xdr:nvSpPr>
      <xdr:spPr>
        <a:xfrm>
          <a:off x="25717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15</xdr:col>
      <xdr:colOff>19050</xdr:colOff>
      <xdr:row>3</xdr:row>
      <xdr:rowOff>142874</xdr:rowOff>
    </xdr:from>
    <xdr:to>
      <xdr:col>17</xdr:col>
      <xdr:colOff>200026</xdr:colOff>
      <xdr:row>4</xdr:row>
      <xdr:rowOff>161925</xdr:rowOff>
    </xdr:to>
    <xdr:sp macro="" textlink="">
      <xdr:nvSpPr>
        <xdr:cNvPr id="26" name="Rectangle: Rounded Corners 25">
          <a:hlinkClick xmlns:r="http://schemas.openxmlformats.org/officeDocument/2006/relationships" r:id="rId2"/>
          <a:extLst>
            <a:ext uri="{FF2B5EF4-FFF2-40B4-BE49-F238E27FC236}">
              <a16:creationId xmlns:a16="http://schemas.microsoft.com/office/drawing/2014/main" id="{7ABCFA0D-FB50-44B0-85B6-3C06AAD380DB}"/>
            </a:ext>
          </a:extLst>
        </xdr:cNvPr>
        <xdr:cNvSpPr/>
      </xdr:nvSpPr>
      <xdr:spPr>
        <a:xfrm>
          <a:off x="8801100" y="60007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247649</xdr:colOff>
      <xdr:row>3</xdr:row>
      <xdr:rowOff>142874</xdr:rowOff>
    </xdr:from>
    <xdr:to>
      <xdr:col>13</xdr:col>
      <xdr:colOff>428625</xdr:colOff>
      <xdr:row>4</xdr:row>
      <xdr:rowOff>161925</xdr:rowOff>
    </xdr:to>
    <xdr:sp macro="" textlink="">
      <xdr:nvSpPr>
        <xdr:cNvPr id="27" name="Rectangle: Rounded Corners 26">
          <a:hlinkClick xmlns:r="http://schemas.openxmlformats.org/officeDocument/2006/relationships" r:id="rId5"/>
          <a:extLst>
            <a:ext uri="{FF2B5EF4-FFF2-40B4-BE49-F238E27FC236}">
              <a16:creationId xmlns:a16="http://schemas.microsoft.com/office/drawing/2014/main" id="{AD6A75C3-CCB2-4484-AE22-98A9A30CB57A}"/>
            </a:ext>
          </a:extLst>
        </xdr:cNvPr>
        <xdr:cNvSpPr/>
      </xdr:nvSpPr>
      <xdr:spPr>
        <a:xfrm>
          <a:off x="6591299" y="60007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twoCellAnchor>
    <xdr:from>
      <xdr:col>1</xdr:col>
      <xdr:colOff>28575</xdr:colOff>
      <xdr:row>5</xdr:row>
      <xdr:rowOff>104775</xdr:rowOff>
    </xdr:from>
    <xdr:to>
      <xdr:col>6</xdr:col>
      <xdr:colOff>590550</xdr:colOff>
      <xdr:row>7</xdr:row>
      <xdr:rowOff>38100</xdr:rowOff>
    </xdr:to>
    <xdr:sp macro="" textlink="">
      <xdr:nvSpPr>
        <xdr:cNvPr id="106" name="TextBox 105">
          <a:extLst>
            <a:ext uri="{FF2B5EF4-FFF2-40B4-BE49-F238E27FC236}">
              <a16:creationId xmlns:a16="http://schemas.microsoft.com/office/drawing/2014/main" id="{067FAC5C-F06C-4B4A-96EB-A89FA9193ABA}"/>
            </a:ext>
          </a:extLst>
        </xdr:cNvPr>
        <xdr:cNvSpPr txBox="1"/>
      </xdr:nvSpPr>
      <xdr:spPr>
        <a:xfrm>
          <a:off x="114300" y="942975"/>
          <a:ext cx="377190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200" b="1">
              <a:solidFill>
                <a:srgbClr val="0BB92C"/>
              </a:solidFill>
            </a:rPr>
            <a:t>Resources</a:t>
          </a:r>
        </a:p>
      </xdr:txBody>
    </xdr:sp>
    <xdr:clientData/>
  </xdr:twoCellAnchor>
  <xdr:twoCellAnchor>
    <xdr:from>
      <xdr:col>1</xdr:col>
      <xdr:colOff>19049</xdr:colOff>
      <xdr:row>25</xdr:row>
      <xdr:rowOff>76200</xdr:rowOff>
    </xdr:from>
    <xdr:to>
      <xdr:col>17</xdr:col>
      <xdr:colOff>95250</xdr:colOff>
      <xdr:row>27</xdr:row>
      <xdr:rowOff>133350</xdr:rowOff>
    </xdr:to>
    <xdr:sp macro="" textlink="">
      <xdr:nvSpPr>
        <xdr:cNvPr id="107" name="TextBox 106">
          <a:hlinkClick xmlns:r="http://schemas.openxmlformats.org/officeDocument/2006/relationships" r:id="rId6"/>
          <a:extLst>
            <a:ext uri="{FF2B5EF4-FFF2-40B4-BE49-F238E27FC236}">
              <a16:creationId xmlns:a16="http://schemas.microsoft.com/office/drawing/2014/main" id="{85EC4DF9-FAC5-835B-F1B8-A65A16800FAF}"/>
            </a:ext>
          </a:extLst>
        </xdr:cNvPr>
        <xdr:cNvSpPr txBox="1"/>
      </xdr:nvSpPr>
      <xdr:spPr>
        <a:xfrm>
          <a:off x="104774" y="4848225"/>
          <a:ext cx="9991726"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none" strike="noStrike">
              <a:solidFill>
                <a:schemeClr val="dk1"/>
              </a:solidFill>
              <a:effectLst/>
              <a:latin typeface="+mn-lt"/>
              <a:ea typeface="+mn-ea"/>
              <a:cs typeface="+mn-cs"/>
              <a:hlinkClick xmlns:r="http://schemas.openxmlformats.org/officeDocument/2006/relationships" r:id=""/>
            </a:rPr>
            <a:t>Importance of Saving</a:t>
          </a:r>
          <a:r>
            <a:rPr lang="en-GB" sz="1100" b="0" i="0">
              <a:solidFill>
                <a:schemeClr val="dk1"/>
              </a:solidFill>
              <a:effectLst/>
              <a:latin typeface="+mn-lt"/>
              <a:ea typeface="+mn-ea"/>
              <a:cs typeface="+mn-cs"/>
            </a:rPr>
            <a:t>: Explore the essence of saving money and learn how it’s a pivotal step to achieving financial stability, realizing dreams, and securing a prosperous and stress-free future.</a:t>
          </a:r>
        </a:p>
      </xdr:txBody>
    </xdr:sp>
    <xdr:clientData/>
  </xdr:twoCellAnchor>
  <xdr:twoCellAnchor>
    <xdr:from>
      <xdr:col>1</xdr:col>
      <xdr:colOff>9525</xdr:colOff>
      <xdr:row>21</xdr:row>
      <xdr:rowOff>9525</xdr:rowOff>
    </xdr:from>
    <xdr:to>
      <xdr:col>6</xdr:col>
      <xdr:colOff>571500</xdr:colOff>
      <xdr:row>23</xdr:row>
      <xdr:rowOff>66675</xdr:rowOff>
    </xdr:to>
    <xdr:sp macro="" textlink="">
      <xdr:nvSpPr>
        <xdr:cNvPr id="108" name="TextBox 107">
          <a:extLst>
            <a:ext uri="{FF2B5EF4-FFF2-40B4-BE49-F238E27FC236}">
              <a16:creationId xmlns:a16="http://schemas.microsoft.com/office/drawing/2014/main" id="{865011AC-E624-EF9A-2F44-10F5A763E9AE}"/>
            </a:ext>
          </a:extLst>
        </xdr:cNvPr>
        <xdr:cNvSpPr txBox="1"/>
      </xdr:nvSpPr>
      <xdr:spPr>
        <a:xfrm>
          <a:off x="95250" y="4019550"/>
          <a:ext cx="377190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200" b="1">
              <a:solidFill>
                <a:srgbClr val="0BB92C"/>
              </a:solidFill>
            </a:rPr>
            <a:t>Recommended</a:t>
          </a:r>
        </a:p>
      </xdr:txBody>
    </xdr:sp>
    <xdr:clientData/>
  </xdr:twoCellAnchor>
  <xdr:twoCellAnchor>
    <xdr:from>
      <xdr:col>1</xdr:col>
      <xdr:colOff>19049</xdr:colOff>
      <xdr:row>27</xdr:row>
      <xdr:rowOff>142875</xdr:rowOff>
    </xdr:from>
    <xdr:to>
      <xdr:col>17</xdr:col>
      <xdr:colOff>9525</xdr:colOff>
      <xdr:row>30</xdr:row>
      <xdr:rowOff>9525</xdr:rowOff>
    </xdr:to>
    <xdr:sp macro="" textlink="">
      <xdr:nvSpPr>
        <xdr:cNvPr id="109" name="TextBox 108">
          <a:hlinkClick xmlns:r="http://schemas.openxmlformats.org/officeDocument/2006/relationships" r:id="rId7"/>
          <a:extLst>
            <a:ext uri="{FF2B5EF4-FFF2-40B4-BE49-F238E27FC236}">
              <a16:creationId xmlns:a16="http://schemas.microsoft.com/office/drawing/2014/main" id="{C7AAEE9F-B466-464A-E037-913E9B20336F}"/>
            </a:ext>
          </a:extLst>
        </xdr:cNvPr>
        <xdr:cNvSpPr txBox="1"/>
      </xdr:nvSpPr>
      <xdr:spPr>
        <a:xfrm>
          <a:off x="104774" y="5295900"/>
          <a:ext cx="9906001"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none" strike="noStrike">
              <a:solidFill>
                <a:schemeClr val="dk1"/>
              </a:solidFill>
              <a:effectLst/>
              <a:latin typeface="+mn-lt"/>
              <a:ea typeface="+mn-ea"/>
              <a:cs typeface="+mn-cs"/>
              <a:hlinkClick xmlns:r="http://schemas.openxmlformats.org/officeDocument/2006/relationships" r:id=""/>
            </a:rPr>
            <a:t>Expendable Income</a:t>
          </a:r>
          <a:r>
            <a:rPr lang="en-GB" sz="1100" b="0" i="0">
              <a:solidFill>
                <a:schemeClr val="dk1"/>
              </a:solidFill>
              <a:effectLst/>
              <a:latin typeface="+mn-lt"/>
              <a:ea typeface="+mn-ea"/>
              <a:cs typeface="+mn-cs"/>
            </a:rPr>
            <a:t>: Allocate a fixed expendable income for leisure to enjoy a balanced lifestyle, reduce stress, and maintain financial stability, allowing for guilt-free indulgences without compromising essential needs or financial goals.</a:t>
          </a:r>
        </a:p>
      </xdr:txBody>
    </xdr:sp>
    <xdr:clientData/>
  </xdr:twoCellAnchor>
  <xdr:twoCellAnchor>
    <xdr:from>
      <xdr:col>1</xdr:col>
      <xdr:colOff>9524</xdr:colOff>
      <xdr:row>30</xdr:row>
      <xdr:rowOff>47625</xdr:rowOff>
    </xdr:from>
    <xdr:to>
      <xdr:col>16</xdr:col>
      <xdr:colOff>600075</xdr:colOff>
      <xdr:row>32</xdr:row>
      <xdr:rowOff>104775</xdr:rowOff>
    </xdr:to>
    <xdr:sp macro="" textlink="">
      <xdr:nvSpPr>
        <xdr:cNvPr id="110" name="TextBox 109">
          <a:hlinkClick xmlns:r="http://schemas.openxmlformats.org/officeDocument/2006/relationships" r:id="rId8"/>
          <a:extLst>
            <a:ext uri="{FF2B5EF4-FFF2-40B4-BE49-F238E27FC236}">
              <a16:creationId xmlns:a16="http://schemas.microsoft.com/office/drawing/2014/main" id="{2EC4897D-3E8A-2788-0EE2-6119D4F6F11A}"/>
            </a:ext>
          </a:extLst>
        </xdr:cNvPr>
        <xdr:cNvSpPr txBox="1"/>
      </xdr:nvSpPr>
      <xdr:spPr>
        <a:xfrm>
          <a:off x="95249" y="5772150"/>
          <a:ext cx="9896476"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sng" strike="noStrike">
              <a:solidFill>
                <a:schemeClr val="dk1"/>
              </a:solidFill>
              <a:effectLst/>
              <a:latin typeface="+mn-lt"/>
              <a:ea typeface="+mn-ea"/>
              <a:cs typeface="+mn-cs"/>
              <a:hlinkClick xmlns:r="http://schemas.openxmlformats.org/officeDocument/2006/relationships" r:id=""/>
            </a:rPr>
            <a:t>Saving Goals</a:t>
          </a:r>
          <a:r>
            <a:rPr lang="en-GB" sz="1100" b="0" i="0" u="sng">
              <a:solidFill>
                <a:schemeClr val="dk1"/>
              </a:solidFill>
              <a:effectLst/>
              <a:latin typeface="+mn-lt"/>
              <a:ea typeface="+mn-ea"/>
              <a:cs typeface="+mn-cs"/>
            </a:rPr>
            <a:t>: </a:t>
          </a:r>
          <a:r>
            <a:rPr lang="en-GB" sz="1100" b="0" i="0">
              <a:solidFill>
                <a:schemeClr val="dk1"/>
              </a:solidFill>
              <a:effectLst/>
              <a:latin typeface="+mn-lt"/>
              <a:ea typeface="+mn-ea"/>
              <a:cs typeface="+mn-cs"/>
            </a:rPr>
            <a:t>Discover the keys to financial resilience by setting and adhering to saving goals. Learn practical strategies and tips to cultivate financial discipline and fulfill your financial aspirations.</a:t>
          </a:r>
        </a:p>
      </xdr:txBody>
    </xdr:sp>
    <xdr:clientData/>
  </xdr:twoCellAnchor>
  <xdr:twoCellAnchor>
    <xdr:from>
      <xdr:col>1</xdr:col>
      <xdr:colOff>19049</xdr:colOff>
      <xdr:row>32</xdr:row>
      <xdr:rowOff>142875</xdr:rowOff>
    </xdr:from>
    <xdr:to>
      <xdr:col>16</xdr:col>
      <xdr:colOff>552450</xdr:colOff>
      <xdr:row>35</xdr:row>
      <xdr:rowOff>9525</xdr:rowOff>
    </xdr:to>
    <xdr:sp macro="" textlink="">
      <xdr:nvSpPr>
        <xdr:cNvPr id="111" name="TextBox 110">
          <a:hlinkClick xmlns:r="http://schemas.openxmlformats.org/officeDocument/2006/relationships" r:id="rId9"/>
          <a:extLst>
            <a:ext uri="{FF2B5EF4-FFF2-40B4-BE49-F238E27FC236}">
              <a16:creationId xmlns:a16="http://schemas.microsoft.com/office/drawing/2014/main" id="{94592C1E-412E-EB96-6307-55335E94A099}"/>
            </a:ext>
          </a:extLst>
        </xdr:cNvPr>
        <xdr:cNvSpPr txBox="1"/>
      </xdr:nvSpPr>
      <xdr:spPr>
        <a:xfrm>
          <a:off x="104774" y="6248400"/>
          <a:ext cx="9839326"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none" strike="noStrike">
              <a:solidFill>
                <a:schemeClr val="dk1"/>
              </a:solidFill>
              <a:effectLst/>
              <a:latin typeface="+mn-lt"/>
              <a:ea typeface="+mn-ea"/>
              <a:cs typeface="+mn-cs"/>
              <a:hlinkClick xmlns:r="http://schemas.openxmlformats.org/officeDocument/2006/relationships" r:id=""/>
            </a:rPr>
            <a:t>Saving for a Deposit</a:t>
          </a:r>
          <a:r>
            <a:rPr lang="en-GB" sz="1100" b="0" i="0">
              <a:solidFill>
                <a:schemeClr val="dk1"/>
              </a:solidFill>
              <a:effectLst/>
              <a:latin typeface="+mn-lt"/>
              <a:ea typeface="+mn-ea"/>
              <a:cs typeface="+mn-cs"/>
            </a:rPr>
            <a:t>: Accumulate your mortgage deposit efficiently with disciplined saving, strategic budgeting, and smart income solutions.</a:t>
          </a:r>
        </a:p>
      </xdr:txBody>
    </xdr:sp>
    <xdr:clientData/>
  </xdr:twoCellAnchor>
  <xdr:twoCellAnchor>
    <xdr:from>
      <xdr:col>1</xdr:col>
      <xdr:colOff>19049</xdr:colOff>
      <xdr:row>34</xdr:row>
      <xdr:rowOff>95250</xdr:rowOff>
    </xdr:from>
    <xdr:to>
      <xdr:col>16</xdr:col>
      <xdr:colOff>581025</xdr:colOff>
      <xdr:row>36</xdr:row>
      <xdr:rowOff>152400</xdr:rowOff>
    </xdr:to>
    <xdr:sp macro="" textlink="">
      <xdr:nvSpPr>
        <xdr:cNvPr id="112" name="TextBox 111">
          <a:hlinkClick xmlns:r="http://schemas.openxmlformats.org/officeDocument/2006/relationships" r:id="rId10"/>
          <a:extLst>
            <a:ext uri="{FF2B5EF4-FFF2-40B4-BE49-F238E27FC236}">
              <a16:creationId xmlns:a16="http://schemas.microsoft.com/office/drawing/2014/main" id="{CE5F22CD-D08E-2371-26DA-9DD9D1EF30B6}"/>
            </a:ext>
          </a:extLst>
        </xdr:cNvPr>
        <xdr:cNvSpPr txBox="1"/>
      </xdr:nvSpPr>
      <xdr:spPr>
        <a:xfrm>
          <a:off x="104774" y="6581775"/>
          <a:ext cx="9867901"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none" strike="noStrike">
              <a:solidFill>
                <a:schemeClr val="dk1"/>
              </a:solidFill>
              <a:effectLst/>
              <a:latin typeface="+mn-lt"/>
              <a:ea typeface="+mn-ea"/>
              <a:cs typeface="+mn-cs"/>
              <a:hlinkClick xmlns:r="http://schemas.openxmlformats.org/officeDocument/2006/relationships" r:id=""/>
            </a:rPr>
            <a:t>Common Mistakes Leading to Debt Mismanagement</a:t>
          </a:r>
          <a:r>
            <a:rPr lang="en-GB" sz="1100" b="0" i="0">
              <a:solidFill>
                <a:schemeClr val="dk1"/>
              </a:solidFill>
              <a:effectLst/>
              <a:latin typeface="+mn-lt"/>
              <a:ea typeface="+mn-ea"/>
              <a:cs typeface="+mn-cs"/>
            </a:rPr>
            <a:t>: Uncover common financial pitfalls like overspending and relying solely on minimum payments. Recognize the value of vigilance and sound financial habits to prevent the cycle of escalating debt.</a:t>
          </a:r>
        </a:p>
      </xdr:txBody>
    </xdr:sp>
    <xdr:clientData/>
  </xdr:twoCellAnchor>
  <xdr:twoCellAnchor>
    <xdr:from>
      <xdr:col>1</xdr:col>
      <xdr:colOff>28574</xdr:colOff>
      <xdr:row>23</xdr:row>
      <xdr:rowOff>0</xdr:rowOff>
    </xdr:from>
    <xdr:to>
      <xdr:col>17</xdr:col>
      <xdr:colOff>104775</xdr:colOff>
      <xdr:row>25</xdr:row>
      <xdr:rowOff>57150</xdr:rowOff>
    </xdr:to>
    <xdr:sp macro="" textlink="">
      <xdr:nvSpPr>
        <xdr:cNvPr id="114" name="TextBox 113">
          <a:hlinkClick xmlns:r="http://schemas.openxmlformats.org/officeDocument/2006/relationships" r:id="rId11"/>
          <a:extLst>
            <a:ext uri="{FF2B5EF4-FFF2-40B4-BE49-F238E27FC236}">
              <a16:creationId xmlns:a16="http://schemas.microsoft.com/office/drawing/2014/main" id="{A07C5216-9346-4A2A-0821-96DCCFEC10A6}"/>
            </a:ext>
          </a:extLst>
        </xdr:cNvPr>
        <xdr:cNvSpPr txBox="1"/>
      </xdr:nvSpPr>
      <xdr:spPr>
        <a:xfrm>
          <a:off x="114299" y="4391025"/>
          <a:ext cx="9991726"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sng" strike="noStrike">
              <a:solidFill>
                <a:srgbClr val="0070C0"/>
              </a:solidFill>
              <a:effectLst/>
              <a:latin typeface="+mn-lt"/>
              <a:ea typeface="+mn-ea"/>
              <a:cs typeface="+mn-cs"/>
            </a:rPr>
            <a:t>123Finance Management</a:t>
          </a:r>
          <a:r>
            <a:rPr lang="en-GB" sz="1100" b="1" i="0" u="sng" strike="noStrike" baseline="0">
              <a:solidFill>
                <a:srgbClr val="0070C0"/>
              </a:solidFill>
              <a:effectLst/>
              <a:latin typeface="+mn-lt"/>
              <a:ea typeface="+mn-ea"/>
              <a:cs typeface="+mn-cs"/>
            </a:rPr>
            <a:t> Sheet Guides</a:t>
          </a:r>
          <a:r>
            <a:rPr lang="en-GB" sz="1100" b="0" i="0" u="sng">
              <a:solidFill>
                <a:srgbClr val="0070C0"/>
              </a:solidFill>
              <a:effectLst/>
              <a:latin typeface="+mn-lt"/>
              <a:ea typeface="+mn-ea"/>
              <a:cs typeface="+mn-cs"/>
            </a:rPr>
            <a:t>: </a:t>
          </a:r>
          <a:r>
            <a:rPr lang="en-GB" sz="1100" b="0" i="0">
              <a:solidFill>
                <a:schemeClr val="dk1"/>
              </a:solidFill>
              <a:effectLst/>
              <a:latin typeface="+mn-lt"/>
              <a:ea typeface="+mn-ea"/>
              <a:cs typeface="+mn-cs"/>
            </a:rPr>
            <a:t>This collection of guides is designed to help you navigate and maximize the benefits of the 123Finance Management Sheet. From the central Main Menu to in-depth financial insights in the Finance Portal and a rich Resources section, each guide offers a focused walkthrough.</a:t>
          </a:r>
        </a:p>
      </xdr:txBody>
    </xdr:sp>
    <xdr:clientData/>
  </xdr:twoCellAnchor>
  <xdr:twoCellAnchor>
    <xdr:from>
      <xdr:col>1</xdr:col>
      <xdr:colOff>438149</xdr:colOff>
      <xdr:row>15</xdr:row>
      <xdr:rowOff>28575</xdr:rowOff>
    </xdr:from>
    <xdr:to>
      <xdr:col>3</xdr:col>
      <xdr:colOff>57149</xdr:colOff>
      <xdr:row>17</xdr:row>
      <xdr:rowOff>85725</xdr:rowOff>
    </xdr:to>
    <xdr:sp macro="" textlink="">
      <xdr:nvSpPr>
        <xdr:cNvPr id="116" name="TextBox 115">
          <a:hlinkClick xmlns:r="http://schemas.openxmlformats.org/officeDocument/2006/relationships" r:id="rId12"/>
          <a:extLst>
            <a:ext uri="{FF2B5EF4-FFF2-40B4-BE49-F238E27FC236}">
              <a16:creationId xmlns:a16="http://schemas.microsoft.com/office/drawing/2014/main" id="{8F4D98C2-EB6C-7D95-381B-2D3DBEE7DAE1}"/>
            </a:ext>
          </a:extLst>
        </xdr:cNvPr>
        <xdr:cNvSpPr txBox="1"/>
      </xdr:nvSpPr>
      <xdr:spPr>
        <a:xfrm>
          <a:off x="523874" y="2895600"/>
          <a:ext cx="1000125"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200" b="1">
              <a:solidFill>
                <a:srgbClr val="0BB92C"/>
              </a:solidFill>
            </a:rPr>
            <a:t>Guides</a:t>
          </a:r>
        </a:p>
      </xdr:txBody>
    </xdr:sp>
    <xdr:clientData/>
  </xdr:twoCellAnchor>
  <xdr:twoCellAnchor>
    <xdr:from>
      <xdr:col>1</xdr:col>
      <xdr:colOff>28575</xdr:colOff>
      <xdr:row>16</xdr:row>
      <xdr:rowOff>152400</xdr:rowOff>
    </xdr:from>
    <xdr:to>
      <xdr:col>4</xdr:col>
      <xdr:colOff>190500</xdr:colOff>
      <xdr:row>20</xdr:row>
      <xdr:rowOff>85725</xdr:rowOff>
    </xdr:to>
    <xdr:sp macro="" textlink="">
      <xdr:nvSpPr>
        <xdr:cNvPr id="117" name="TextBox 116">
          <a:hlinkClick xmlns:r="http://schemas.openxmlformats.org/officeDocument/2006/relationships" r:id="rId12"/>
          <a:extLst>
            <a:ext uri="{FF2B5EF4-FFF2-40B4-BE49-F238E27FC236}">
              <a16:creationId xmlns:a16="http://schemas.microsoft.com/office/drawing/2014/main" id="{81624E37-D94C-D490-A9CB-8F85B3BFB38B}"/>
            </a:ext>
          </a:extLst>
        </xdr:cNvPr>
        <xdr:cNvSpPr txBox="1"/>
      </xdr:nvSpPr>
      <xdr:spPr>
        <a:xfrm>
          <a:off x="114300" y="3209925"/>
          <a:ext cx="2152650" cy="695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i="0">
              <a:solidFill>
                <a:schemeClr val="dk1"/>
              </a:solidFill>
              <a:effectLst/>
              <a:latin typeface="+mn-lt"/>
              <a:ea typeface="+mn-ea"/>
              <a:cs typeface="+mn-cs"/>
            </a:rPr>
            <a:t>Dive into our step-by-step tutorials, ensuring you harness the full potential of the spreadsheet.</a:t>
          </a:r>
          <a:endParaRPr lang="en-GB" sz="1100"/>
        </a:p>
      </xdr:txBody>
    </xdr:sp>
    <xdr:clientData/>
  </xdr:twoCellAnchor>
  <xdr:twoCellAnchor>
    <xdr:from>
      <xdr:col>5</xdr:col>
      <xdr:colOff>428625</xdr:colOff>
      <xdr:row>15</xdr:row>
      <xdr:rowOff>9525</xdr:rowOff>
    </xdr:from>
    <xdr:to>
      <xdr:col>7</xdr:col>
      <xdr:colOff>161925</xdr:colOff>
      <xdr:row>17</xdr:row>
      <xdr:rowOff>66675</xdr:rowOff>
    </xdr:to>
    <xdr:sp macro="" textlink="">
      <xdr:nvSpPr>
        <xdr:cNvPr id="118" name="TextBox 117">
          <a:hlinkClick xmlns:r="http://schemas.openxmlformats.org/officeDocument/2006/relationships" r:id="rId13"/>
          <a:extLst>
            <a:ext uri="{FF2B5EF4-FFF2-40B4-BE49-F238E27FC236}">
              <a16:creationId xmlns:a16="http://schemas.microsoft.com/office/drawing/2014/main" id="{03C4FDAE-C747-472E-96FB-E3DC5260AA48}"/>
            </a:ext>
          </a:extLst>
        </xdr:cNvPr>
        <xdr:cNvSpPr txBox="1"/>
      </xdr:nvSpPr>
      <xdr:spPr>
        <a:xfrm>
          <a:off x="3114675" y="2876550"/>
          <a:ext cx="95250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200" b="1">
              <a:solidFill>
                <a:srgbClr val="0BB92C"/>
              </a:solidFill>
            </a:rPr>
            <a:t>Saving</a:t>
          </a:r>
        </a:p>
      </xdr:txBody>
    </xdr:sp>
    <xdr:clientData/>
  </xdr:twoCellAnchor>
  <xdr:twoCellAnchor>
    <xdr:from>
      <xdr:col>4</xdr:col>
      <xdr:colOff>552450</xdr:colOff>
      <xdr:row>16</xdr:row>
      <xdr:rowOff>142875</xdr:rowOff>
    </xdr:from>
    <xdr:to>
      <xdr:col>8</xdr:col>
      <xdr:colOff>342900</xdr:colOff>
      <xdr:row>20</xdr:row>
      <xdr:rowOff>47625</xdr:rowOff>
    </xdr:to>
    <xdr:sp macro="" textlink="">
      <xdr:nvSpPr>
        <xdr:cNvPr id="119" name="TextBox 118">
          <a:hlinkClick xmlns:r="http://schemas.openxmlformats.org/officeDocument/2006/relationships" r:id="rId13"/>
          <a:extLst>
            <a:ext uri="{FF2B5EF4-FFF2-40B4-BE49-F238E27FC236}">
              <a16:creationId xmlns:a16="http://schemas.microsoft.com/office/drawing/2014/main" id="{DD01E06D-58F1-5B81-17B2-F971F7856904}"/>
            </a:ext>
          </a:extLst>
        </xdr:cNvPr>
        <xdr:cNvSpPr txBox="1"/>
      </xdr:nvSpPr>
      <xdr:spPr>
        <a:xfrm>
          <a:off x="2628900" y="3200400"/>
          <a:ext cx="222885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i="0">
              <a:solidFill>
                <a:schemeClr val="dk1"/>
              </a:solidFill>
              <a:effectLst/>
              <a:latin typeface="+mn-lt"/>
              <a:ea typeface="+mn-ea"/>
              <a:cs typeface="+mn-cs"/>
            </a:rPr>
            <a:t>Browse articles dedicated to smart saving strategies, empowering you to grow your wealth.</a:t>
          </a:r>
          <a:endParaRPr lang="en-GB" sz="1100"/>
        </a:p>
      </xdr:txBody>
    </xdr:sp>
    <xdr:clientData/>
  </xdr:twoCellAnchor>
  <xdr:twoCellAnchor>
    <xdr:from>
      <xdr:col>14</xdr:col>
      <xdr:colOff>314325</xdr:colOff>
      <xdr:row>14</xdr:row>
      <xdr:rowOff>161925</xdr:rowOff>
    </xdr:from>
    <xdr:to>
      <xdr:col>16</xdr:col>
      <xdr:colOff>47625</xdr:colOff>
      <xdr:row>17</xdr:row>
      <xdr:rowOff>28575</xdr:rowOff>
    </xdr:to>
    <xdr:sp macro="" textlink="">
      <xdr:nvSpPr>
        <xdr:cNvPr id="122" name="TextBox 121">
          <a:hlinkClick xmlns:r="http://schemas.openxmlformats.org/officeDocument/2006/relationships" r:id="rId14"/>
          <a:extLst>
            <a:ext uri="{FF2B5EF4-FFF2-40B4-BE49-F238E27FC236}">
              <a16:creationId xmlns:a16="http://schemas.microsoft.com/office/drawing/2014/main" id="{0C3958E0-15AE-95C2-377F-D2D08B853DF9}"/>
            </a:ext>
          </a:extLst>
        </xdr:cNvPr>
        <xdr:cNvSpPr txBox="1"/>
      </xdr:nvSpPr>
      <xdr:spPr>
        <a:xfrm>
          <a:off x="8486775" y="2838450"/>
          <a:ext cx="95250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200" b="1">
              <a:solidFill>
                <a:srgbClr val="0BB92C"/>
              </a:solidFill>
            </a:rPr>
            <a:t>Tools</a:t>
          </a:r>
        </a:p>
      </xdr:txBody>
    </xdr:sp>
    <xdr:clientData/>
  </xdr:twoCellAnchor>
  <xdr:twoCellAnchor>
    <xdr:from>
      <xdr:col>13</xdr:col>
      <xdr:colOff>361950</xdr:colOff>
      <xdr:row>16</xdr:row>
      <xdr:rowOff>114300</xdr:rowOff>
    </xdr:from>
    <xdr:to>
      <xdr:col>17</xdr:col>
      <xdr:colOff>142875</xdr:colOff>
      <xdr:row>20</xdr:row>
      <xdr:rowOff>57150</xdr:rowOff>
    </xdr:to>
    <xdr:sp macro="" textlink="">
      <xdr:nvSpPr>
        <xdr:cNvPr id="123" name="TextBox 122">
          <a:hlinkClick xmlns:r="http://schemas.openxmlformats.org/officeDocument/2006/relationships" r:id="rId14"/>
          <a:extLst>
            <a:ext uri="{FF2B5EF4-FFF2-40B4-BE49-F238E27FC236}">
              <a16:creationId xmlns:a16="http://schemas.microsoft.com/office/drawing/2014/main" id="{C719FABE-A171-357E-CC04-5921A81F3CF3}"/>
            </a:ext>
          </a:extLst>
        </xdr:cNvPr>
        <xdr:cNvSpPr txBox="1"/>
      </xdr:nvSpPr>
      <xdr:spPr>
        <a:xfrm>
          <a:off x="7924800" y="3171825"/>
          <a:ext cx="2219325"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i="0">
              <a:solidFill>
                <a:schemeClr val="dk1"/>
              </a:solidFill>
              <a:effectLst/>
              <a:latin typeface="+mn-lt"/>
              <a:ea typeface="+mn-ea"/>
              <a:cs typeface="+mn-cs"/>
            </a:rPr>
            <a:t>Browse articles dedicated to smart saving strategies, empowering you to grow your wealth.</a:t>
          </a:r>
          <a:endParaRPr lang="en-GB" sz="1100"/>
        </a:p>
      </xdr:txBody>
    </xdr:sp>
    <xdr:clientData/>
  </xdr:twoCellAnchor>
  <xdr:twoCellAnchor>
    <xdr:from>
      <xdr:col>10</xdr:col>
      <xdr:colOff>66675</xdr:colOff>
      <xdr:row>15</xdr:row>
      <xdr:rowOff>9525</xdr:rowOff>
    </xdr:from>
    <xdr:to>
      <xdr:col>11</xdr:col>
      <xdr:colOff>409575</xdr:colOff>
      <xdr:row>17</xdr:row>
      <xdr:rowOff>66675</xdr:rowOff>
    </xdr:to>
    <xdr:sp macro="" textlink="">
      <xdr:nvSpPr>
        <xdr:cNvPr id="124" name="TextBox 123">
          <a:hlinkClick xmlns:r="http://schemas.openxmlformats.org/officeDocument/2006/relationships" r:id="rId15"/>
          <a:extLst>
            <a:ext uri="{FF2B5EF4-FFF2-40B4-BE49-F238E27FC236}">
              <a16:creationId xmlns:a16="http://schemas.microsoft.com/office/drawing/2014/main" id="{D2F1A29D-2DAE-128B-1F0C-B4489BB2B41B}"/>
            </a:ext>
          </a:extLst>
        </xdr:cNvPr>
        <xdr:cNvSpPr txBox="1"/>
      </xdr:nvSpPr>
      <xdr:spPr>
        <a:xfrm>
          <a:off x="5800725" y="2876550"/>
          <a:ext cx="95250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200" b="1">
              <a:solidFill>
                <a:srgbClr val="0BB92C"/>
              </a:solidFill>
            </a:rPr>
            <a:t>Debt</a:t>
          </a:r>
        </a:p>
      </xdr:txBody>
    </xdr:sp>
    <xdr:clientData/>
  </xdr:twoCellAnchor>
  <xdr:twoCellAnchor>
    <xdr:from>
      <xdr:col>9</xdr:col>
      <xdr:colOff>123825</xdr:colOff>
      <xdr:row>16</xdr:row>
      <xdr:rowOff>123825</xdr:rowOff>
    </xdr:from>
    <xdr:to>
      <xdr:col>12</xdr:col>
      <xdr:colOff>514350</xdr:colOff>
      <xdr:row>20</xdr:row>
      <xdr:rowOff>47625</xdr:rowOff>
    </xdr:to>
    <xdr:sp macro="" textlink="">
      <xdr:nvSpPr>
        <xdr:cNvPr id="125" name="TextBox 124">
          <a:hlinkClick xmlns:r="http://schemas.openxmlformats.org/officeDocument/2006/relationships" r:id="rId15"/>
          <a:extLst>
            <a:ext uri="{FF2B5EF4-FFF2-40B4-BE49-F238E27FC236}">
              <a16:creationId xmlns:a16="http://schemas.microsoft.com/office/drawing/2014/main" id="{FE8150FD-F0FD-289F-FE9F-51DD8E6409CA}"/>
            </a:ext>
          </a:extLst>
        </xdr:cNvPr>
        <xdr:cNvSpPr txBox="1"/>
      </xdr:nvSpPr>
      <xdr:spPr>
        <a:xfrm>
          <a:off x="5248275" y="3181350"/>
          <a:ext cx="2219325" cy="685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i="0">
              <a:solidFill>
                <a:schemeClr val="dk1"/>
              </a:solidFill>
              <a:effectLst/>
              <a:latin typeface="+mn-lt"/>
              <a:ea typeface="+mn-ea"/>
              <a:cs typeface="+mn-cs"/>
            </a:rPr>
            <a:t>Educate yourself with articles focused on debt management and strategies to avoid financial pitfalls.</a:t>
          </a:r>
          <a:endParaRPr lang="en-GB" sz="1100"/>
        </a:p>
      </xdr:txBody>
    </xdr:sp>
    <xdr:clientData/>
  </xdr:twoCellAnchor>
  <xdr:twoCellAnchor editAs="oneCell">
    <xdr:from>
      <xdr:col>1</xdr:col>
      <xdr:colOff>28576</xdr:colOff>
      <xdr:row>14</xdr:row>
      <xdr:rowOff>19050</xdr:rowOff>
    </xdr:from>
    <xdr:to>
      <xdr:col>1</xdr:col>
      <xdr:colOff>538938</xdr:colOff>
      <xdr:row>16</xdr:row>
      <xdr:rowOff>148412</xdr:rowOff>
    </xdr:to>
    <xdr:pic>
      <xdr:nvPicPr>
        <xdr:cNvPr id="127" name="Picture 126">
          <a:hlinkClick xmlns:r="http://schemas.openxmlformats.org/officeDocument/2006/relationships" r:id="rId12"/>
          <a:extLst>
            <a:ext uri="{FF2B5EF4-FFF2-40B4-BE49-F238E27FC236}">
              <a16:creationId xmlns:a16="http://schemas.microsoft.com/office/drawing/2014/main" id="{E4289473-8B9E-C338-7993-6A06071BBC7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4301" y="2695575"/>
          <a:ext cx="510362" cy="510362"/>
        </a:xfrm>
        <a:prstGeom prst="rect">
          <a:avLst/>
        </a:prstGeom>
      </xdr:spPr>
    </xdr:pic>
    <xdr:clientData/>
  </xdr:twoCellAnchor>
  <xdr:twoCellAnchor editAs="oneCell">
    <xdr:from>
      <xdr:col>5</xdr:col>
      <xdr:colOff>2</xdr:colOff>
      <xdr:row>14</xdr:row>
      <xdr:rowOff>38100</xdr:rowOff>
    </xdr:from>
    <xdr:to>
      <xdr:col>5</xdr:col>
      <xdr:colOff>500838</xdr:colOff>
      <xdr:row>16</xdr:row>
      <xdr:rowOff>157936</xdr:rowOff>
    </xdr:to>
    <xdr:pic>
      <xdr:nvPicPr>
        <xdr:cNvPr id="129" name="Picture 128">
          <a:hlinkClick xmlns:r="http://schemas.openxmlformats.org/officeDocument/2006/relationships" r:id="rId13"/>
          <a:extLst>
            <a:ext uri="{FF2B5EF4-FFF2-40B4-BE49-F238E27FC236}">
              <a16:creationId xmlns:a16="http://schemas.microsoft.com/office/drawing/2014/main" id="{1587ED8D-A81F-F234-FC25-B00DAB198FA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686052" y="2714625"/>
          <a:ext cx="500836" cy="500836"/>
        </a:xfrm>
        <a:prstGeom prst="rect">
          <a:avLst/>
        </a:prstGeom>
      </xdr:spPr>
    </xdr:pic>
    <xdr:clientData/>
  </xdr:twoCellAnchor>
  <xdr:twoCellAnchor editAs="oneCell">
    <xdr:from>
      <xdr:col>9</xdr:col>
      <xdr:colOff>219076</xdr:colOff>
      <xdr:row>14</xdr:row>
      <xdr:rowOff>15062</xdr:rowOff>
    </xdr:from>
    <xdr:to>
      <xdr:col>10</xdr:col>
      <xdr:colOff>104775</xdr:colOff>
      <xdr:row>16</xdr:row>
      <xdr:rowOff>129361</xdr:rowOff>
    </xdr:to>
    <xdr:pic>
      <xdr:nvPicPr>
        <xdr:cNvPr id="131" name="Picture 130">
          <a:hlinkClick xmlns:r="http://schemas.openxmlformats.org/officeDocument/2006/relationships" r:id="rId15"/>
          <a:extLst>
            <a:ext uri="{FF2B5EF4-FFF2-40B4-BE49-F238E27FC236}">
              <a16:creationId xmlns:a16="http://schemas.microsoft.com/office/drawing/2014/main" id="{97C3E9BA-3087-B05C-0850-3EC0EE6F647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343526" y="2691587"/>
          <a:ext cx="495299" cy="495299"/>
        </a:xfrm>
        <a:prstGeom prst="rect">
          <a:avLst/>
        </a:prstGeom>
      </xdr:spPr>
    </xdr:pic>
    <xdr:clientData/>
  </xdr:twoCellAnchor>
  <xdr:twoCellAnchor editAs="oneCell">
    <xdr:from>
      <xdr:col>13</xdr:col>
      <xdr:colOff>457200</xdr:colOff>
      <xdr:row>14</xdr:row>
      <xdr:rowOff>15062</xdr:rowOff>
    </xdr:from>
    <xdr:to>
      <xdr:col>14</xdr:col>
      <xdr:colOff>333375</xdr:colOff>
      <xdr:row>16</xdr:row>
      <xdr:rowOff>119837</xdr:rowOff>
    </xdr:to>
    <xdr:pic>
      <xdr:nvPicPr>
        <xdr:cNvPr id="133" name="Picture 132">
          <a:hlinkClick xmlns:r="http://schemas.openxmlformats.org/officeDocument/2006/relationships" r:id="rId14"/>
          <a:extLst>
            <a:ext uri="{FF2B5EF4-FFF2-40B4-BE49-F238E27FC236}">
              <a16:creationId xmlns:a16="http://schemas.microsoft.com/office/drawing/2014/main" id="{CB4B2D13-9F22-9D13-C01F-17812DC5DD4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8020050" y="2691587"/>
          <a:ext cx="485775" cy="485775"/>
        </a:xfrm>
        <a:prstGeom prst="rect">
          <a:avLst/>
        </a:prstGeom>
      </xdr:spPr>
    </xdr:pic>
    <xdr:clientData/>
  </xdr:twoCellAnchor>
  <xdr:twoCellAnchor>
    <xdr:from>
      <xdr:col>0</xdr:col>
      <xdr:colOff>0</xdr:colOff>
      <xdr:row>13</xdr:row>
      <xdr:rowOff>9525</xdr:rowOff>
    </xdr:from>
    <xdr:to>
      <xdr:col>18</xdr:col>
      <xdr:colOff>0</xdr:colOff>
      <xdr:row>13</xdr:row>
      <xdr:rowOff>76199</xdr:rowOff>
    </xdr:to>
    <xdr:sp macro="" textlink="" fLocksText="0">
      <xdr:nvSpPr>
        <xdr:cNvPr id="134" name="Rectangle 133">
          <a:extLst>
            <a:ext uri="{FF2B5EF4-FFF2-40B4-BE49-F238E27FC236}">
              <a16:creationId xmlns:a16="http://schemas.microsoft.com/office/drawing/2014/main" id="{6EB13C6C-8A89-4987-A86B-5CCBAECFA792}"/>
            </a:ext>
          </a:extLst>
        </xdr:cNvPr>
        <xdr:cNvSpPr/>
      </xdr:nvSpPr>
      <xdr:spPr>
        <a:xfrm>
          <a:off x="0" y="2495550"/>
          <a:ext cx="10248900" cy="66674"/>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0</xdr:col>
      <xdr:colOff>0</xdr:colOff>
      <xdr:row>20</xdr:row>
      <xdr:rowOff>114300</xdr:rowOff>
    </xdr:from>
    <xdr:to>
      <xdr:col>18</xdr:col>
      <xdr:colOff>0</xdr:colOff>
      <xdr:row>20</xdr:row>
      <xdr:rowOff>180974</xdr:rowOff>
    </xdr:to>
    <xdr:sp macro="" textlink="" fLocksText="0">
      <xdr:nvSpPr>
        <xdr:cNvPr id="135" name="Rectangle 134">
          <a:extLst>
            <a:ext uri="{FF2B5EF4-FFF2-40B4-BE49-F238E27FC236}">
              <a16:creationId xmlns:a16="http://schemas.microsoft.com/office/drawing/2014/main" id="{72363E2E-7A32-8933-01FD-7D4DA4BBB445}"/>
            </a:ext>
          </a:extLst>
        </xdr:cNvPr>
        <xdr:cNvSpPr/>
      </xdr:nvSpPr>
      <xdr:spPr>
        <a:xfrm>
          <a:off x="0" y="3933825"/>
          <a:ext cx="10248900" cy="66674"/>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79C5C5F4-3762-42CE-80DB-58F301A74724}"/>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DD6AE21D-F7E2-4DE4-B38D-A43FE540F60C}"/>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9ACD0BCF-8981-496A-80F1-CBE45881909C}"/>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58C24AFE-3A7C-4972-BBCD-BE3B3228F9F7}"/>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F83A0415-580A-4A46-B9E8-8A704DDC728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58AB016B-55CF-407A-869C-A694FD70379F}"/>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5907E2D1-745A-46B7-95E5-BB3319BAA385}"/>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DEDDDF8B-039A-4459-87CE-C18255F71A98}"/>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07528BF6-2EC9-4D26-ABAA-CB6A7B1F1867}"/>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A3C9D882-395B-4115-9B5D-023A7F6F2887}"/>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3FA6CB2F-84B0-4B93-8FAF-34B5E5A11FF5}"/>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80BAD261-F3C5-41EA-814D-259A89A9B51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D964500C-06CD-4523-B3B5-523763BC1B51}"/>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5C5FDF37-564A-4174-951F-5C42B20C3964}"/>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8B07EA9A-0EA5-481E-8192-6B8F35BADD15}"/>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FB1C905D-AC5A-494D-99F1-3221AB1F9E03}"/>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D0B27A16-DF14-4486-A3F4-B7340A8E1104}"/>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8C667572-DF03-4F43-AEF8-4EEF880F6475}"/>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5AD58A2F-FF6F-41E4-AE1E-ECE50C30D40D}"/>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4293F07D-33D6-4CE8-9FD6-C4662A62A87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20058E66-FE09-49E5-B2C4-631221CF26E1}"/>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7BCA5966-0DDE-4414-B37B-17530EDEB134}"/>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5309E8D1-C105-437C-9C5D-3FC5574B09C5}"/>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C973567E-C260-476D-9D61-307C4B6CC924}"/>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307E294E-3D05-4E65-8CEA-BC5773CB3518}"/>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BA9FB42E-68DE-428C-9D09-5CF43578B4A6}"/>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D3C71C01-D278-4378-9016-D45AC958835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0FA97CB7-1D43-40E7-A07D-0BA50B395CBF}"/>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9E7885D5-D809-437E-BA09-C1FFE0D712EA}"/>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8ECCA631-FA9A-4AE7-A882-E3CB19922EE8}"/>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BA572DAC-9DFF-4790-B821-0C5551103040}"/>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4014EE02-38F5-4522-A93B-EBA9061AB6B8}"/>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FBC4F600-7754-4409-848D-F98E525BB036}"/>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3CFD393C-4094-4B53-8B49-3EA3F670DA3B}"/>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85FD3F87-9C94-47C5-8EA5-7224FECDBAE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F1651613-84D0-426E-8918-E32FF5F363AA}"/>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25A5D752-C996-47FA-952D-66ED79F2ACF6}"/>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8C89E86F-20CD-4C0B-B5FD-82D19BBE1218}"/>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24793A07-FD5B-420B-AED0-B5F23552A15C}"/>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906DFB0E-C066-4E16-84A9-CB3A80695154}"/>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A367EB94-8677-4001-BD66-29DEF9CB5DA7}"/>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574C4855-CE8A-42CF-8E4F-832F12F34BC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DC7120DC-EEDD-45A6-9B5F-5929C5F4D4A2}"/>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9B52FC6F-4369-4132-9178-F751F1D37951}"/>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AC33306A-0C8C-40B6-B4F0-9D41FF2AD270}"/>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D0153FAC-33BA-479A-8262-9509B26B2D89}"/>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ACF7EA96-F999-4A33-88B2-90144D3EE230}"/>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82AB11F9-530E-401C-A9E6-C6F83FB06111}"/>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6FAF9E24-77BB-43E4-B399-B47626FC6CE4}"/>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D521F0E8-302E-4FAA-AA5F-2D33ACC113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FCBA12D6-CC5C-41A4-8FCA-6A25470F0BBB}"/>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7B2ED31B-9C77-4B4D-BBE9-BE2D8659171D}"/>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961E9694-DE90-4EAC-ACAD-5FB77FF14C2D}"/>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B2672D12-DCF8-46BE-A24C-02B1513C2766}"/>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6D7F009D-4EF2-44F3-B603-BACDB75872F8}"/>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51E7CB3C-4D3E-4339-ACC7-8BA291158A58}"/>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07FCF0B1-E2EF-4C2B-92E6-5930FEDB482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F615D360-FB3A-4A80-B752-052B6269C82C}"/>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303599E4-640E-4CE6-B658-69546AF0314C}"/>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BE44E8FF-25AE-4C06-9553-FFF3B1694DB0}"/>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09F20635-4E42-4348-B603-F1CEF9700397}"/>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2C2A9704-ACDA-4A4E-A41B-F2539BBF0271}"/>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EB76C4C8-30CF-4D4B-BBD6-FA3EADB5F154}"/>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C76E6944-1EDD-42D2-953D-F2473CB618E0}"/>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685DD988-B075-4E12-B351-CBC1E0A20CA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00EC2AFF-CFEB-45F8-9B29-66116A5E4D80}"/>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1EF8A15C-F3D9-42F4-95DB-D8F8E71E824B}"/>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B964E540-C96C-456E-87D6-526C24246DE3}"/>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80253A7A-836E-4DFB-923F-574E251A8DD6}"/>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8E596847-89E8-49DE-99AE-E0477B919BD9}"/>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86F98456-07C1-4271-8278-04BC48693D35}"/>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B5D4900A-8279-43D6-B65C-C941F32AEC2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95420E16-4681-42D5-833D-C7833C0E0C6A}"/>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D41A8A09-EC74-4A88-9CEC-EF4AF443DD6A}"/>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E9B1ADD4-E916-4F64-A4AF-BC6632270864}"/>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4DCAAD1E-9E3E-48A4-9358-40B7970F7904}"/>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BB0FA2C7-97BD-4C40-81FF-931DF30B80D4}"/>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AF42BA90-80E5-4E96-8F87-30F6995F1EB6}"/>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BC299C93-8029-4440-B2F7-F52096C6AD6C}"/>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6F8E4B5F-EFD8-4188-B0EB-99B730B300B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9E2711E4-D85F-43A2-A26D-5F045FB911A0}"/>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3ED545C5-1442-44D4-9078-79975115F97B}"/>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3427A8E1-7ACB-46C0-A31C-F85A5E22632B}"/>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5BCD1E4A-4CCB-49B5-91FF-320D46FC4125}"/>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B02D4981-F773-4BA7-858E-7033BD2A824A}"/>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4B467E6A-B4B4-4870-95E9-38F383E92879}"/>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2BCB3D2C-61B9-4BC0-A914-59705171633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45AC38BD-B7AA-4931-A82B-24D6E0A99DAE}"/>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8D4528D0-BB3F-4FCD-AF93-CA2DE2C20AB2}"/>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931C1829-FE7F-4803-8659-1165AC12D052}"/>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4F6E94EC-D94F-42D6-AA16-3C7A01480E02}"/>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CFC6C54D-2FB2-45D5-9EA5-39E02D6F763E}"/>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AA8134C8-1617-47C9-B114-4F82962A6C85}"/>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595A923F-C360-44E6-9BA2-D3CD5C9652FE}"/>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F70FF957-5FBB-4B93-9C13-AFEF85DE22B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0F6CE241-20BE-4C39-9511-2E1DD34908EB}"/>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A90BC383-298D-4813-8EF7-871E9A37C99E}"/>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3F3A2552-4C28-423B-8897-5E9B3A828220}"/>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DF9C4D14-C22F-4411-8ED6-3A4DF4129831}"/>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F6E233B7-70D9-4508-9486-089511459623}"/>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F35D42A3-8E4C-4899-9B18-45C663A9B7A8}"/>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1F084209-B82E-440C-B9B9-3AFE63BBB97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1D6B7BFB-56BA-4128-93A4-0C90B3498786}"/>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1664B509-ADA5-467F-94F6-7DDDA9F32BD4}"/>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2887508A-E602-48B6-8145-989370553A51}"/>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DE429197-D4C5-4F74-90D1-18C6F60D0216}"/>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46D40033-062B-4F14-B32C-2B9DFD822A4F}"/>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02910025-4735-4314-B764-E988A86C7F28}"/>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7AECE9E3-1E3F-46CC-B830-4AD21F302CD2}"/>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72E82FFF-8EAC-4980-A5FB-478C0BC7F6F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82D7B1B0-174F-4F25-8569-1A466C31952F}"/>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7DD7A716-BCE9-4BF9-817F-113B6E1309F4}"/>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CFD87C78-CD8E-4358-B0E9-F17F0193DEC5}"/>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D4590F4D-38CB-4C39-97D9-220CE660C389}"/>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B9411928-CFB7-40C0-9786-0672AC8D0BC1}"/>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4EA82317-5864-4323-BD04-027B25E4360A}"/>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AB8892A7-F89F-4D2E-80D7-677B6E568EE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EA8CA273-228C-420F-B6FB-DFCECBC9F334}"/>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7EAC3AE6-4445-44D9-926D-011C6F53EC49}"/>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74160EA1-D6D7-4273-83E7-4FF9A5CC3FE9}"/>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8F6B55DA-ADDD-4033-B8BA-0472F4AF6589}"/>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D24333B5-834C-45F5-93E5-5BE0FDCFB068}"/>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0908D2B6-BB45-4D1E-9D72-F5D06E2122CE}"/>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D1F59CD1-E8EC-4976-B54B-F1F728BC057C}"/>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7CB5F3D9-96B0-49DC-897F-2D1A6812154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DAF27402-7B77-4FEE-B157-A8ADE05FE6F7}"/>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21B3DE61-BE8E-4557-B7A1-D0AA20EDBC81}"/>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28CD8C65-6E72-4040-B0DA-4FDEA1AF89FE}"/>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8A9B8804-5C66-4255-96C0-AC28A08ED584}"/>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3C25DFFB-631F-47E4-82D8-E3F1776611AC}"/>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6A42C883-ADC9-4CA3-873B-8E370837BB76}"/>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6883E014-5C0D-4BD0-AC3C-D5DE850FF2D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717F6513-D09C-4110-9224-A025EDA0D059}"/>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40E243A1-7540-4B27-A6CB-BB70D590A963}"/>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E7787F5C-6652-4916-A4E9-AAA3778A9433}"/>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4C3F37E5-E7C6-49CC-BC62-3F3DA101252D}"/>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34D9BEBC-9A9A-431D-B950-1E7EA8DE3BFE}"/>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9C68714A-1ACB-4B9D-B09A-DA52DF16A218}"/>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D7180E18-E69B-4839-81F9-6D4DF148FF4E}"/>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01F6DA22-A5D1-4AB7-9A02-E1C83F8035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67C6C0CA-7E8D-4E92-9810-0CAED8395D68}"/>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9DE10756-DD6D-4C54-8431-D7A13600B8CB}"/>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4A868559-BAB6-43F6-9C7A-190602E5E510}"/>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252B410E-F341-4DA5-8947-7BF31AD02159}"/>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7704F799-7111-4E97-9E33-C1C8E6B2A360}"/>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4B4B049B-72BA-4D86-9FD0-25FFD2509679}"/>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B4C5B596-4D68-4FA3-B615-9C386CE8D2B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C58FE13F-2B18-46EF-B494-580BDBE22E6A}"/>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8145EC18-03CF-4601-95C2-35CB70E52308}"/>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CE4181C4-7C01-4CC7-B953-ACA9194C0D7A}"/>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523874</xdr:colOff>
      <xdr:row>2</xdr:row>
      <xdr:rowOff>123824</xdr:rowOff>
    </xdr:from>
    <xdr:to>
      <xdr:col>3</xdr:col>
      <xdr:colOff>314324</xdr:colOff>
      <xdr:row>3</xdr:row>
      <xdr:rowOff>152399</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FE2C547F-9388-4FD2-BC2D-5AA77039AA77}"/>
            </a:ext>
          </a:extLst>
        </xdr:cNvPr>
        <xdr:cNvSpPr/>
      </xdr:nvSpPr>
      <xdr:spPr>
        <a:xfrm>
          <a:off x="609599" y="380999"/>
          <a:ext cx="1171575" cy="228600"/>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12</xdr:col>
      <xdr:colOff>238124</xdr:colOff>
      <xdr:row>0</xdr:row>
      <xdr:rowOff>57150</xdr:rowOff>
    </xdr:from>
    <xdr:to>
      <xdr:col>13</xdr:col>
      <xdr:colOff>171449</xdr:colOff>
      <xdr:row>3</xdr:row>
      <xdr:rowOff>142875</xdr:rowOff>
    </xdr:to>
    <xdr:pic>
      <xdr:nvPicPr>
        <xdr:cNvPr id="3" name="Picture 2">
          <a:hlinkClick xmlns:r="http://schemas.openxmlformats.org/officeDocument/2006/relationships" r:id="rId2"/>
          <a:extLst>
            <a:ext uri="{FF2B5EF4-FFF2-40B4-BE49-F238E27FC236}">
              <a16:creationId xmlns:a16="http://schemas.microsoft.com/office/drawing/2014/main" id="{AB5D5BA1-3D59-459D-9B06-5AFD09C5CE6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191374" y="57150"/>
          <a:ext cx="542925" cy="542925"/>
        </a:xfrm>
        <a:prstGeom prst="rect">
          <a:avLst/>
        </a:prstGeom>
      </xdr:spPr>
    </xdr:pic>
    <xdr:clientData/>
  </xdr:twoCellAnchor>
  <xdr:twoCellAnchor>
    <xdr:from>
      <xdr:col>6</xdr:col>
      <xdr:colOff>457199</xdr:colOff>
      <xdr:row>2</xdr:row>
      <xdr:rowOff>114299</xdr:rowOff>
    </xdr:from>
    <xdr:to>
      <xdr:col>9</xdr:col>
      <xdr:colOff>28575</xdr:colOff>
      <xdr:row>3</xdr:row>
      <xdr:rowOff>133350</xdr:rowOff>
    </xdr:to>
    <xdr:sp macro="" textlink="">
      <xdr:nvSpPr>
        <xdr:cNvPr id="4" name="Rectangle: Rounded Corners 3">
          <a:hlinkClick xmlns:r="http://schemas.openxmlformats.org/officeDocument/2006/relationships" r:id="rId4"/>
          <a:extLst>
            <a:ext uri="{FF2B5EF4-FFF2-40B4-BE49-F238E27FC236}">
              <a16:creationId xmlns:a16="http://schemas.microsoft.com/office/drawing/2014/main" id="{02AF4345-F8ED-4581-A560-FE163778BD49}"/>
            </a:ext>
          </a:extLst>
        </xdr:cNvPr>
        <xdr:cNvSpPr/>
      </xdr:nvSpPr>
      <xdr:spPr>
        <a:xfrm>
          <a:off x="3752849" y="371474"/>
          <a:ext cx="1400176" cy="219076"/>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xdr:col>
      <xdr:colOff>28574</xdr:colOff>
      <xdr:row>6</xdr:row>
      <xdr:rowOff>304800</xdr:rowOff>
    </xdr:from>
    <xdr:to>
      <xdr:col>17</xdr:col>
      <xdr:colOff>38100</xdr:colOff>
      <xdr:row>13</xdr:row>
      <xdr:rowOff>161925</xdr:rowOff>
    </xdr:to>
    <xdr:sp macro="" textlink="">
      <xdr:nvSpPr>
        <xdr:cNvPr id="5" name="TextBox 4">
          <a:extLst>
            <a:ext uri="{FF2B5EF4-FFF2-40B4-BE49-F238E27FC236}">
              <a16:creationId xmlns:a16="http://schemas.microsoft.com/office/drawing/2014/main" id="{D6A335E8-F3BC-482C-ADEB-BF6056268942}"/>
            </a:ext>
          </a:extLst>
        </xdr:cNvPr>
        <xdr:cNvSpPr txBox="1"/>
      </xdr:nvSpPr>
      <xdr:spPr>
        <a:xfrm>
          <a:off x="114299" y="1333500"/>
          <a:ext cx="9925051" cy="1314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100" b="0" i="0">
              <a:solidFill>
                <a:schemeClr val="dk1"/>
              </a:solidFill>
              <a:effectLst/>
              <a:latin typeface="+mn-lt"/>
              <a:ea typeface="+mn-ea"/>
              <a:cs typeface="+mn-cs"/>
            </a:rPr>
            <a:t>Navigate the intricacies of our platform with ease using our comprehensive guides. Each tutorial is meticulously crafted to provide clear, step-by-step instructions, ensuring you not only understand the functionalities but also maximize the benefits of the spreadsheet. Whether you're a novice or an experienced user, our guides are tailored to enhance your user experience.</a:t>
          </a:r>
          <a:r>
            <a:rPr lang="en-GB" sz="1100"/>
            <a:t>Below</a:t>
          </a:r>
          <a:r>
            <a:rPr lang="en-GB" sz="1100" baseline="0"/>
            <a:t> you can Choose from our Main Categories or take a look through our reccomended tools.</a:t>
          </a:r>
          <a:endParaRPr lang="en-GB" sz="1100"/>
        </a:p>
      </xdr:txBody>
    </xdr:sp>
    <xdr:clientData/>
  </xdr:twoCellAnchor>
  <xdr:twoCellAnchor>
    <xdr:from>
      <xdr:col>33</xdr:col>
      <xdr:colOff>266700</xdr:colOff>
      <xdr:row>20</xdr:row>
      <xdr:rowOff>28574</xdr:rowOff>
    </xdr:from>
    <xdr:to>
      <xdr:col>35</xdr:col>
      <xdr:colOff>447676</xdr:colOff>
      <xdr:row>21</xdr:row>
      <xdr:rowOff>47625</xdr:rowOff>
    </xdr:to>
    <xdr:sp macro="" textlink="">
      <xdr:nvSpPr>
        <xdr:cNvPr id="6" name="Rectangle: Rounded Corners 5">
          <a:hlinkClick xmlns:r="http://schemas.openxmlformats.org/officeDocument/2006/relationships" r:id="rId1"/>
          <a:extLst>
            <a:ext uri="{FF2B5EF4-FFF2-40B4-BE49-F238E27FC236}">
              <a16:creationId xmlns:a16="http://schemas.microsoft.com/office/drawing/2014/main" id="{668095B9-1A74-448D-BFCC-6FB18C486983}"/>
            </a:ext>
          </a:extLst>
        </xdr:cNvPr>
        <xdr:cNvSpPr/>
      </xdr:nvSpPr>
      <xdr:spPr>
        <a:xfrm>
          <a:off x="19659600" y="38480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34</xdr:col>
      <xdr:colOff>266700</xdr:colOff>
      <xdr:row>16</xdr:row>
      <xdr:rowOff>28574</xdr:rowOff>
    </xdr:from>
    <xdr:to>
      <xdr:col>36</xdr:col>
      <xdr:colOff>447676</xdr:colOff>
      <xdr:row>17</xdr:row>
      <xdr:rowOff>47625</xdr:rowOff>
    </xdr:to>
    <xdr:sp macro="" textlink="">
      <xdr:nvSpPr>
        <xdr:cNvPr id="7" name="Rectangle: Rounded Corners 6">
          <a:hlinkClick xmlns:r="http://schemas.openxmlformats.org/officeDocument/2006/relationships" r:id="rId1"/>
          <a:extLst>
            <a:ext uri="{FF2B5EF4-FFF2-40B4-BE49-F238E27FC236}">
              <a16:creationId xmlns:a16="http://schemas.microsoft.com/office/drawing/2014/main" id="{C7C4031E-7888-4B11-8A09-285E2637DE56}"/>
            </a:ext>
          </a:extLst>
        </xdr:cNvPr>
        <xdr:cNvSpPr/>
      </xdr:nvSpPr>
      <xdr:spPr>
        <a:xfrm>
          <a:off x="20269200" y="30860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30</xdr:col>
      <xdr:colOff>495299</xdr:colOff>
      <xdr:row>16</xdr:row>
      <xdr:rowOff>28574</xdr:rowOff>
    </xdr:from>
    <xdr:to>
      <xdr:col>33</xdr:col>
      <xdr:colOff>66675</xdr:colOff>
      <xdr:row>17</xdr:row>
      <xdr:rowOff>47625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BF00A6C2-F8FB-45FB-BE3A-05B52D623C28}"/>
            </a:ext>
          </a:extLst>
        </xdr:cNvPr>
        <xdr:cNvSpPr/>
      </xdr:nvSpPr>
      <xdr:spPr>
        <a:xfrm>
          <a:off x="18059399" y="30860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twoCellAnchor>
    <xdr:from>
      <xdr:col>0</xdr:col>
      <xdr:colOff>0</xdr:colOff>
      <xdr:row>0</xdr:row>
      <xdr:rowOff>0</xdr:rowOff>
    </xdr:from>
    <xdr:to>
      <xdr:col>18</xdr:col>
      <xdr:colOff>0</xdr:colOff>
      <xdr:row>4</xdr:row>
      <xdr:rowOff>171449</xdr:rowOff>
    </xdr:to>
    <xdr:sp macro="" textlink="" fLocksText="0">
      <xdr:nvSpPr>
        <xdr:cNvPr id="9" name="Rectangle 8">
          <a:extLst>
            <a:ext uri="{FF2B5EF4-FFF2-40B4-BE49-F238E27FC236}">
              <a16:creationId xmlns:a16="http://schemas.microsoft.com/office/drawing/2014/main" id="{0DFA47B8-9960-489F-BB74-64D6F25E86B6}"/>
            </a:ext>
          </a:extLst>
        </xdr:cNvPr>
        <xdr:cNvSpPr/>
      </xdr:nvSpPr>
      <xdr:spPr>
        <a:xfrm>
          <a:off x="0" y="0"/>
          <a:ext cx="10248900"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76200</xdr:colOff>
      <xdr:row>3</xdr:row>
      <xdr:rowOff>123824</xdr:rowOff>
    </xdr:from>
    <xdr:to>
      <xdr:col>2</xdr:col>
      <xdr:colOff>638175</xdr:colOff>
      <xdr:row>4</xdr:row>
      <xdr:rowOff>152399</xdr:rowOff>
    </xdr:to>
    <xdr:sp macro="" textlink="">
      <xdr:nvSpPr>
        <xdr:cNvPr id="10" name="Rectangle: Rounded Corners 9">
          <a:hlinkClick xmlns:r="http://schemas.openxmlformats.org/officeDocument/2006/relationships" r:id="rId1"/>
          <a:extLst>
            <a:ext uri="{FF2B5EF4-FFF2-40B4-BE49-F238E27FC236}">
              <a16:creationId xmlns:a16="http://schemas.microsoft.com/office/drawing/2014/main" id="{08ADFCA4-19EA-42CF-83E1-1492E01328D4}"/>
            </a:ext>
          </a:extLst>
        </xdr:cNvPr>
        <xdr:cNvSpPr/>
      </xdr:nvSpPr>
      <xdr:spPr>
        <a:xfrm>
          <a:off x="1619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304800</xdr:colOff>
      <xdr:row>0</xdr:row>
      <xdr:rowOff>57150</xdr:rowOff>
    </xdr:from>
    <xdr:to>
      <xdr:col>9</xdr:col>
      <xdr:colOff>390525</xdr:colOff>
      <xdr:row>4</xdr:row>
      <xdr:rowOff>104775</xdr:rowOff>
    </xdr:to>
    <xdr:pic>
      <xdr:nvPicPr>
        <xdr:cNvPr id="11" name="Picture 10">
          <a:hlinkClick xmlns:r="http://schemas.openxmlformats.org/officeDocument/2006/relationships" r:id="rId2"/>
          <a:extLst>
            <a:ext uri="{FF2B5EF4-FFF2-40B4-BE49-F238E27FC236}">
              <a16:creationId xmlns:a16="http://schemas.microsoft.com/office/drawing/2014/main" id="{4AF69F07-05E6-4AEB-B557-8B9D2A87CA4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19650" y="57150"/>
          <a:ext cx="695325" cy="695325"/>
        </a:xfrm>
        <a:prstGeom prst="rect">
          <a:avLst/>
        </a:prstGeom>
      </xdr:spPr>
    </xdr:pic>
    <xdr:clientData/>
  </xdr:twoCellAnchor>
  <xdr:twoCellAnchor>
    <xdr:from>
      <xdr:col>4</xdr:col>
      <xdr:colOff>495300</xdr:colOff>
      <xdr:row>3</xdr:row>
      <xdr:rowOff>114299</xdr:rowOff>
    </xdr:from>
    <xdr:to>
      <xdr:col>7</xdr:col>
      <xdr:colOff>66676</xdr:colOff>
      <xdr:row>4</xdr:row>
      <xdr:rowOff>133350</xdr:rowOff>
    </xdr:to>
    <xdr:sp macro="" textlink="">
      <xdr:nvSpPr>
        <xdr:cNvPr id="12" name="Rectangle: Rounded Corners 11">
          <a:hlinkClick xmlns:r="http://schemas.openxmlformats.org/officeDocument/2006/relationships" r:id="rId4"/>
          <a:extLst>
            <a:ext uri="{FF2B5EF4-FFF2-40B4-BE49-F238E27FC236}">
              <a16:creationId xmlns:a16="http://schemas.microsoft.com/office/drawing/2014/main" id="{CD111A2E-E714-4D79-805A-1278EC92B49C}"/>
            </a:ext>
          </a:extLst>
        </xdr:cNvPr>
        <xdr:cNvSpPr/>
      </xdr:nvSpPr>
      <xdr:spPr>
        <a:xfrm>
          <a:off x="25717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15</xdr:col>
      <xdr:colOff>19050</xdr:colOff>
      <xdr:row>3</xdr:row>
      <xdr:rowOff>142874</xdr:rowOff>
    </xdr:from>
    <xdr:to>
      <xdr:col>17</xdr:col>
      <xdr:colOff>200026</xdr:colOff>
      <xdr:row>4</xdr:row>
      <xdr:rowOff>161925</xdr:rowOff>
    </xdr:to>
    <xdr:sp macro="" textlink="">
      <xdr:nvSpPr>
        <xdr:cNvPr id="13" name="Rectangle: Rounded Corners 12">
          <a:hlinkClick xmlns:r="http://schemas.openxmlformats.org/officeDocument/2006/relationships" r:id="rId2"/>
          <a:extLst>
            <a:ext uri="{FF2B5EF4-FFF2-40B4-BE49-F238E27FC236}">
              <a16:creationId xmlns:a16="http://schemas.microsoft.com/office/drawing/2014/main" id="{9D039188-DB22-4011-B2C2-A48DD4FC3A3C}"/>
            </a:ext>
          </a:extLst>
        </xdr:cNvPr>
        <xdr:cNvSpPr/>
      </xdr:nvSpPr>
      <xdr:spPr>
        <a:xfrm>
          <a:off x="8801100" y="60007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247649</xdr:colOff>
      <xdr:row>3</xdr:row>
      <xdr:rowOff>142874</xdr:rowOff>
    </xdr:from>
    <xdr:to>
      <xdr:col>13</xdr:col>
      <xdr:colOff>428625</xdr:colOff>
      <xdr:row>4</xdr:row>
      <xdr:rowOff>161925</xdr:rowOff>
    </xdr:to>
    <xdr:sp macro="" textlink="">
      <xdr:nvSpPr>
        <xdr:cNvPr id="14" name="Rectangle: Rounded Corners 13">
          <a:hlinkClick xmlns:r="http://schemas.openxmlformats.org/officeDocument/2006/relationships" r:id="rId5"/>
          <a:extLst>
            <a:ext uri="{FF2B5EF4-FFF2-40B4-BE49-F238E27FC236}">
              <a16:creationId xmlns:a16="http://schemas.microsoft.com/office/drawing/2014/main" id="{36309BA9-AE45-467C-95B0-E5C187EAFEE3}"/>
            </a:ext>
          </a:extLst>
        </xdr:cNvPr>
        <xdr:cNvSpPr/>
      </xdr:nvSpPr>
      <xdr:spPr>
        <a:xfrm>
          <a:off x="6591299" y="60007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twoCellAnchor>
    <xdr:from>
      <xdr:col>1</xdr:col>
      <xdr:colOff>457200</xdr:colOff>
      <xdr:row>6</xdr:row>
      <xdr:rowOff>304800</xdr:rowOff>
    </xdr:from>
    <xdr:to>
      <xdr:col>7</xdr:col>
      <xdr:colOff>409575</xdr:colOff>
      <xdr:row>9</xdr:row>
      <xdr:rowOff>47625</xdr:rowOff>
    </xdr:to>
    <xdr:sp macro="" textlink="">
      <xdr:nvSpPr>
        <xdr:cNvPr id="15" name="TextBox 14">
          <a:extLst>
            <a:ext uri="{FF2B5EF4-FFF2-40B4-BE49-F238E27FC236}">
              <a16:creationId xmlns:a16="http://schemas.microsoft.com/office/drawing/2014/main" id="{2B6C2AD8-09F7-4215-BCF0-95CA93343936}"/>
            </a:ext>
          </a:extLst>
        </xdr:cNvPr>
        <xdr:cNvSpPr txBox="1"/>
      </xdr:nvSpPr>
      <xdr:spPr>
        <a:xfrm>
          <a:off x="542925" y="1333500"/>
          <a:ext cx="377190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200" b="1">
              <a:solidFill>
                <a:srgbClr val="0BB92C"/>
              </a:solidFill>
            </a:rPr>
            <a:t>Guides</a:t>
          </a:r>
        </a:p>
      </xdr:txBody>
    </xdr:sp>
    <xdr:clientData/>
  </xdr:twoCellAnchor>
  <xdr:twoCellAnchor>
    <xdr:from>
      <xdr:col>1</xdr:col>
      <xdr:colOff>19049</xdr:colOff>
      <xdr:row>17</xdr:row>
      <xdr:rowOff>9525</xdr:rowOff>
    </xdr:from>
    <xdr:to>
      <xdr:col>17</xdr:col>
      <xdr:colOff>95250</xdr:colOff>
      <xdr:row>19</xdr:row>
      <xdr:rowOff>66675</xdr:rowOff>
    </xdr:to>
    <xdr:sp macro="" textlink="">
      <xdr:nvSpPr>
        <xdr:cNvPr id="16" name="TextBox 15">
          <a:hlinkClick xmlns:r="http://schemas.openxmlformats.org/officeDocument/2006/relationships" r:id="rId6"/>
          <a:extLst>
            <a:ext uri="{FF2B5EF4-FFF2-40B4-BE49-F238E27FC236}">
              <a16:creationId xmlns:a16="http://schemas.microsoft.com/office/drawing/2014/main" id="{A553A6A0-9F10-4733-AFF8-8D281C2D6DE8}"/>
            </a:ext>
          </a:extLst>
        </xdr:cNvPr>
        <xdr:cNvSpPr txBox="1"/>
      </xdr:nvSpPr>
      <xdr:spPr>
        <a:xfrm>
          <a:off x="104774" y="3257550"/>
          <a:ext cx="9991726"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none" strike="noStrike">
              <a:solidFill>
                <a:schemeClr val="dk1"/>
              </a:solidFill>
              <a:effectLst/>
              <a:latin typeface="+mn-lt"/>
              <a:ea typeface="+mn-ea"/>
              <a:cs typeface="+mn-cs"/>
              <a:hlinkClick xmlns:r="http://schemas.openxmlformats.org/officeDocument/2006/relationships" r:id=""/>
            </a:rPr>
            <a:t>Main Menu Guide</a:t>
          </a:r>
          <a:r>
            <a:rPr lang="en-GB" sz="1100" b="0" i="0" u="sng">
              <a:solidFill>
                <a:srgbClr val="0070C0"/>
              </a:solidFill>
              <a:effectLst/>
              <a:latin typeface="+mn-lt"/>
              <a:ea typeface="+mn-ea"/>
              <a:cs typeface="+mn-cs"/>
            </a:rPr>
            <a:t>:</a:t>
          </a:r>
          <a:r>
            <a:rPr lang="en-GB" sz="1100" b="0" i="0">
              <a:solidFill>
                <a:schemeClr val="dk1"/>
              </a:solidFill>
              <a:effectLst/>
              <a:latin typeface="+mn-lt"/>
              <a:ea typeface="+mn-ea"/>
              <a:cs typeface="+mn-cs"/>
            </a:rPr>
            <a:t> The Main Menu Guide offers a straightforward navigation of the 123Finance Management Sheet. Familiarize yourself with its central hub and access various tools with ease, setting the foundation for your financial journey.</a:t>
          </a:r>
        </a:p>
      </xdr:txBody>
    </xdr:sp>
    <xdr:clientData/>
  </xdr:twoCellAnchor>
  <xdr:twoCellAnchor>
    <xdr:from>
      <xdr:col>1</xdr:col>
      <xdr:colOff>19049</xdr:colOff>
      <xdr:row>20</xdr:row>
      <xdr:rowOff>28575</xdr:rowOff>
    </xdr:from>
    <xdr:to>
      <xdr:col>17</xdr:col>
      <xdr:colOff>9525</xdr:colOff>
      <xdr:row>22</xdr:row>
      <xdr:rowOff>85725</xdr:rowOff>
    </xdr:to>
    <xdr:sp macro="" textlink="">
      <xdr:nvSpPr>
        <xdr:cNvPr id="18" name="TextBox 17">
          <a:hlinkClick xmlns:r="http://schemas.openxmlformats.org/officeDocument/2006/relationships" r:id="rId7"/>
          <a:extLst>
            <a:ext uri="{FF2B5EF4-FFF2-40B4-BE49-F238E27FC236}">
              <a16:creationId xmlns:a16="http://schemas.microsoft.com/office/drawing/2014/main" id="{47C503D9-F65B-46D2-B6AD-159537C14CD8}"/>
            </a:ext>
          </a:extLst>
        </xdr:cNvPr>
        <xdr:cNvSpPr txBox="1"/>
      </xdr:nvSpPr>
      <xdr:spPr>
        <a:xfrm>
          <a:off x="104774" y="3848100"/>
          <a:ext cx="9906001"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none" strike="noStrike">
              <a:solidFill>
                <a:schemeClr val="dk1"/>
              </a:solidFill>
              <a:effectLst/>
              <a:latin typeface="+mn-lt"/>
              <a:ea typeface="+mn-ea"/>
              <a:cs typeface="+mn-cs"/>
              <a:hlinkClick xmlns:r="http://schemas.openxmlformats.org/officeDocument/2006/relationships" r:id=""/>
            </a:rPr>
            <a:t>Finance Portal Guide</a:t>
          </a:r>
          <a:r>
            <a:rPr lang="en-GB" sz="1100" b="0" i="0" u="sng">
              <a:solidFill>
                <a:srgbClr val="0070C0"/>
              </a:solidFill>
              <a:effectLst/>
              <a:latin typeface="+mn-lt"/>
              <a:ea typeface="+mn-ea"/>
              <a:cs typeface="+mn-cs"/>
            </a:rPr>
            <a:t>:</a:t>
          </a:r>
          <a:r>
            <a:rPr lang="en-GB" sz="1100" b="0" i="0">
              <a:solidFill>
                <a:schemeClr val="dk1"/>
              </a:solidFill>
              <a:effectLst/>
              <a:latin typeface="+mn-lt"/>
              <a:ea typeface="+mn-ea"/>
              <a:cs typeface="+mn-cs"/>
            </a:rPr>
            <a:t> Explore the Finance Portal Guide to master the core of the 123Finance Management Sheet. Learn to input, track, and analyze your monthly finances, ensuring a comprehensive grasp of your financial status and goals.</a:t>
          </a:r>
        </a:p>
      </xdr:txBody>
    </xdr:sp>
    <xdr:clientData/>
  </xdr:twoCellAnchor>
  <xdr:twoCellAnchor>
    <xdr:from>
      <xdr:col>1</xdr:col>
      <xdr:colOff>9524</xdr:colOff>
      <xdr:row>23</xdr:row>
      <xdr:rowOff>57150</xdr:rowOff>
    </xdr:from>
    <xdr:to>
      <xdr:col>16</xdr:col>
      <xdr:colOff>600075</xdr:colOff>
      <xdr:row>25</xdr:row>
      <xdr:rowOff>114300</xdr:rowOff>
    </xdr:to>
    <xdr:sp macro="" textlink="">
      <xdr:nvSpPr>
        <xdr:cNvPr id="19" name="TextBox 18">
          <a:hlinkClick xmlns:r="http://schemas.openxmlformats.org/officeDocument/2006/relationships" r:id="rId8"/>
          <a:extLst>
            <a:ext uri="{FF2B5EF4-FFF2-40B4-BE49-F238E27FC236}">
              <a16:creationId xmlns:a16="http://schemas.microsoft.com/office/drawing/2014/main" id="{E29B55D7-77B0-4D8C-BDEE-92AF216F1633}"/>
            </a:ext>
          </a:extLst>
        </xdr:cNvPr>
        <xdr:cNvSpPr txBox="1"/>
      </xdr:nvSpPr>
      <xdr:spPr>
        <a:xfrm>
          <a:off x="95249" y="4448175"/>
          <a:ext cx="9896476"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none" strike="noStrike">
              <a:solidFill>
                <a:schemeClr val="dk1"/>
              </a:solidFill>
              <a:effectLst/>
              <a:latin typeface="+mn-lt"/>
              <a:ea typeface="+mn-ea"/>
              <a:cs typeface="+mn-cs"/>
              <a:hlinkClick xmlns:r="http://schemas.openxmlformats.org/officeDocument/2006/relationships" r:id=""/>
            </a:rPr>
            <a:t>Resources Guide</a:t>
          </a:r>
          <a:r>
            <a:rPr lang="en-GB" sz="1100" b="0" i="0" u="sng">
              <a:solidFill>
                <a:srgbClr val="0070C0"/>
              </a:solidFill>
              <a:effectLst/>
              <a:latin typeface="+mn-lt"/>
              <a:ea typeface="+mn-ea"/>
              <a:cs typeface="+mn-cs"/>
            </a:rPr>
            <a:t>:</a:t>
          </a:r>
          <a:r>
            <a:rPr lang="en-GB" sz="1100" b="0" i="0">
              <a:solidFill>
                <a:schemeClr val="dk1"/>
              </a:solidFill>
              <a:effectLst/>
              <a:latin typeface="+mn-lt"/>
              <a:ea typeface="+mn-ea"/>
              <a:cs typeface="+mn-cs"/>
            </a:rPr>
            <a:t> Dive into the Resources Guide to tap into a wealth of financial knowledge. From articles to tutorials, it's your one-stop destination for insights and tools that enhance your understanding and financial prowess.</a:t>
          </a:r>
          <a:endParaRPr lang="en-GB" sz="1100" b="1" i="0">
            <a:solidFill>
              <a:schemeClr val="dk1"/>
            </a:solidFill>
            <a:effectLst/>
            <a:latin typeface="+mn-lt"/>
            <a:ea typeface="+mn-ea"/>
            <a:cs typeface="+mn-cs"/>
          </a:endParaRPr>
        </a:p>
      </xdr:txBody>
    </xdr:sp>
    <xdr:clientData/>
  </xdr:twoCellAnchor>
  <xdr:twoCellAnchor>
    <xdr:from>
      <xdr:col>1</xdr:col>
      <xdr:colOff>28574</xdr:colOff>
      <xdr:row>14</xdr:row>
      <xdr:rowOff>0</xdr:rowOff>
    </xdr:from>
    <xdr:to>
      <xdr:col>17</xdr:col>
      <xdr:colOff>104775</xdr:colOff>
      <xdr:row>16</xdr:row>
      <xdr:rowOff>57150</xdr:rowOff>
    </xdr:to>
    <xdr:sp macro="" textlink="">
      <xdr:nvSpPr>
        <xdr:cNvPr id="22" name="TextBox 21">
          <a:hlinkClick xmlns:r="http://schemas.openxmlformats.org/officeDocument/2006/relationships" r:id="rId9"/>
          <a:extLst>
            <a:ext uri="{FF2B5EF4-FFF2-40B4-BE49-F238E27FC236}">
              <a16:creationId xmlns:a16="http://schemas.microsoft.com/office/drawing/2014/main" id="{77FDCBA8-645F-48E6-9BE7-CABA4F39FB47}"/>
            </a:ext>
          </a:extLst>
        </xdr:cNvPr>
        <xdr:cNvSpPr txBox="1"/>
      </xdr:nvSpPr>
      <xdr:spPr>
        <a:xfrm>
          <a:off x="114299" y="2676525"/>
          <a:ext cx="9991726"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sng" strike="noStrike">
              <a:solidFill>
                <a:srgbClr val="0070C0"/>
              </a:solidFill>
              <a:effectLst/>
              <a:latin typeface="+mn-lt"/>
              <a:ea typeface="+mn-ea"/>
              <a:cs typeface="+mn-cs"/>
            </a:rPr>
            <a:t>Introduction:</a:t>
          </a:r>
          <a:r>
            <a:rPr lang="en-GB" sz="1100" b="0" i="0">
              <a:solidFill>
                <a:schemeClr val="dk1"/>
              </a:solidFill>
              <a:effectLst/>
              <a:latin typeface="+mn-lt"/>
              <a:ea typeface="+mn-ea"/>
              <a:cs typeface="+mn-cs"/>
            </a:rPr>
            <a:t> The 123Finance Management Sheet provides a clear view of your finances. Use it to set goals, track spending habits, and keep a record of your financial history, ensuring informed decisions and lasting financial health.</a:t>
          </a:r>
        </a:p>
      </xdr:txBody>
    </xdr:sp>
    <xdr:clientData/>
  </xdr:twoCellAnchor>
  <xdr:twoCellAnchor editAs="oneCell">
    <xdr:from>
      <xdr:col>1</xdr:col>
      <xdr:colOff>38101</xdr:colOff>
      <xdr:row>6</xdr:row>
      <xdr:rowOff>104775</xdr:rowOff>
    </xdr:from>
    <xdr:to>
      <xdr:col>1</xdr:col>
      <xdr:colOff>548463</xdr:colOff>
      <xdr:row>8</xdr:row>
      <xdr:rowOff>110312</xdr:rowOff>
    </xdr:to>
    <xdr:pic>
      <xdr:nvPicPr>
        <xdr:cNvPr id="37" name="Picture 36">
          <a:extLst>
            <a:ext uri="{FF2B5EF4-FFF2-40B4-BE49-F238E27FC236}">
              <a16:creationId xmlns:a16="http://schemas.microsoft.com/office/drawing/2014/main" id="{00569ED6-9C4C-BD64-1F1A-5A53817D0CA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3826" y="1133475"/>
          <a:ext cx="510362" cy="510362"/>
        </a:xfrm>
        <a:prstGeom prst="rect">
          <a:avLst/>
        </a:prstGeom>
      </xdr:spPr>
    </xdr:pic>
    <xdr:clientData/>
  </xdr:twoCellAnchor>
  <xdr:twoCellAnchor>
    <xdr:from>
      <xdr:col>1</xdr:col>
      <xdr:colOff>504825</xdr:colOff>
      <xdr:row>31</xdr:row>
      <xdr:rowOff>28575</xdr:rowOff>
    </xdr:from>
    <xdr:to>
      <xdr:col>3</xdr:col>
      <xdr:colOff>76200</xdr:colOff>
      <xdr:row>33</xdr:row>
      <xdr:rowOff>85725</xdr:rowOff>
    </xdr:to>
    <xdr:sp macro="" textlink="">
      <xdr:nvSpPr>
        <xdr:cNvPr id="38" name="TextBox 37">
          <a:hlinkClick xmlns:r="http://schemas.openxmlformats.org/officeDocument/2006/relationships" r:id="rId11"/>
          <a:extLst>
            <a:ext uri="{FF2B5EF4-FFF2-40B4-BE49-F238E27FC236}">
              <a16:creationId xmlns:a16="http://schemas.microsoft.com/office/drawing/2014/main" id="{E69C92FF-9FD4-4E05-A92F-C6C20A582E1A}"/>
            </a:ext>
          </a:extLst>
        </xdr:cNvPr>
        <xdr:cNvSpPr txBox="1"/>
      </xdr:nvSpPr>
      <xdr:spPr>
        <a:xfrm>
          <a:off x="590550" y="5943600"/>
          <a:ext cx="95250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200" b="1">
              <a:solidFill>
                <a:srgbClr val="0BB92C"/>
              </a:solidFill>
            </a:rPr>
            <a:t>Saving</a:t>
          </a:r>
        </a:p>
      </xdr:txBody>
    </xdr:sp>
    <xdr:clientData/>
  </xdr:twoCellAnchor>
  <xdr:twoCellAnchor>
    <xdr:from>
      <xdr:col>1</xdr:col>
      <xdr:colOff>19050</xdr:colOff>
      <xdr:row>32</xdr:row>
      <xdr:rowOff>161925</xdr:rowOff>
    </xdr:from>
    <xdr:to>
      <xdr:col>4</xdr:col>
      <xdr:colOff>257175</xdr:colOff>
      <xdr:row>38</xdr:row>
      <xdr:rowOff>9525</xdr:rowOff>
    </xdr:to>
    <xdr:sp macro="" textlink="">
      <xdr:nvSpPr>
        <xdr:cNvPr id="39" name="TextBox 38">
          <a:hlinkClick xmlns:r="http://schemas.openxmlformats.org/officeDocument/2006/relationships" r:id="rId11"/>
          <a:extLst>
            <a:ext uri="{FF2B5EF4-FFF2-40B4-BE49-F238E27FC236}">
              <a16:creationId xmlns:a16="http://schemas.microsoft.com/office/drawing/2014/main" id="{00B1DDA9-BCFB-4139-8BB9-A23D08AA451F}"/>
            </a:ext>
          </a:extLst>
        </xdr:cNvPr>
        <xdr:cNvSpPr txBox="1"/>
      </xdr:nvSpPr>
      <xdr:spPr>
        <a:xfrm>
          <a:off x="104775" y="6267450"/>
          <a:ext cx="2228850" cy="990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i="0">
              <a:solidFill>
                <a:schemeClr val="dk1"/>
              </a:solidFill>
              <a:effectLst/>
              <a:latin typeface="+mn-lt"/>
              <a:ea typeface="+mn-ea"/>
              <a:cs typeface="+mn-cs"/>
            </a:rPr>
            <a:t>Browse articles dedicated to smart saving strategies, empowering you to grow your wealth.</a:t>
          </a:r>
          <a:endParaRPr lang="en-GB" sz="1100"/>
        </a:p>
      </xdr:txBody>
    </xdr:sp>
    <xdr:clientData/>
  </xdr:twoCellAnchor>
  <xdr:twoCellAnchor>
    <xdr:from>
      <xdr:col>10</xdr:col>
      <xdr:colOff>228600</xdr:colOff>
      <xdr:row>30</xdr:row>
      <xdr:rowOff>180975</xdr:rowOff>
    </xdr:from>
    <xdr:to>
      <xdr:col>11</xdr:col>
      <xdr:colOff>571500</xdr:colOff>
      <xdr:row>33</xdr:row>
      <xdr:rowOff>47625</xdr:rowOff>
    </xdr:to>
    <xdr:sp macro="" textlink="">
      <xdr:nvSpPr>
        <xdr:cNvPr id="40" name="TextBox 39">
          <a:hlinkClick xmlns:r="http://schemas.openxmlformats.org/officeDocument/2006/relationships" r:id="rId12"/>
          <a:extLst>
            <a:ext uri="{FF2B5EF4-FFF2-40B4-BE49-F238E27FC236}">
              <a16:creationId xmlns:a16="http://schemas.microsoft.com/office/drawing/2014/main" id="{6EB96677-01A8-48BB-9007-84FD982F11BC}"/>
            </a:ext>
          </a:extLst>
        </xdr:cNvPr>
        <xdr:cNvSpPr txBox="1"/>
      </xdr:nvSpPr>
      <xdr:spPr>
        <a:xfrm>
          <a:off x="5962650" y="5905500"/>
          <a:ext cx="95250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200" b="1">
              <a:solidFill>
                <a:srgbClr val="0BB92C"/>
              </a:solidFill>
            </a:rPr>
            <a:t>Tools</a:t>
          </a:r>
        </a:p>
      </xdr:txBody>
    </xdr:sp>
    <xdr:clientData/>
  </xdr:twoCellAnchor>
  <xdr:twoCellAnchor>
    <xdr:from>
      <xdr:col>9</xdr:col>
      <xdr:colOff>276225</xdr:colOff>
      <xdr:row>32</xdr:row>
      <xdr:rowOff>133350</xdr:rowOff>
    </xdr:from>
    <xdr:to>
      <xdr:col>13</xdr:col>
      <xdr:colOff>57150</xdr:colOff>
      <xdr:row>37</xdr:row>
      <xdr:rowOff>171450</xdr:rowOff>
    </xdr:to>
    <xdr:sp macro="" textlink="">
      <xdr:nvSpPr>
        <xdr:cNvPr id="41" name="TextBox 40">
          <a:hlinkClick xmlns:r="http://schemas.openxmlformats.org/officeDocument/2006/relationships" r:id="rId12"/>
          <a:extLst>
            <a:ext uri="{FF2B5EF4-FFF2-40B4-BE49-F238E27FC236}">
              <a16:creationId xmlns:a16="http://schemas.microsoft.com/office/drawing/2014/main" id="{DE626582-1DF4-4028-A0CE-6EEBFE47CCD8}"/>
            </a:ext>
          </a:extLst>
        </xdr:cNvPr>
        <xdr:cNvSpPr txBox="1"/>
      </xdr:nvSpPr>
      <xdr:spPr>
        <a:xfrm>
          <a:off x="5400675" y="6238875"/>
          <a:ext cx="2219325" cy="990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i="0">
              <a:solidFill>
                <a:schemeClr val="dk1"/>
              </a:solidFill>
              <a:effectLst/>
              <a:latin typeface="+mn-lt"/>
              <a:ea typeface="+mn-ea"/>
              <a:cs typeface="+mn-cs"/>
            </a:rPr>
            <a:t>Browse articles dedicated to smart saving strategies, empowering you to grow your wealth.</a:t>
          </a:r>
          <a:endParaRPr lang="en-GB" sz="1100"/>
        </a:p>
      </xdr:txBody>
    </xdr:sp>
    <xdr:clientData/>
  </xdr:twoCellAnchor>
  <xdr:twoCellAnchor>
    <xdr:from>
      <xdr:col>5</xdr:col>
      <xdr:colOff>590550</xdr:colOff>
      <xdr:row>31</xdr:row>
      <xdr:rowOff>28575</xdr:rowOff>
    </xdr:from>
    <xdr:to>
      <xdr:col>7</xdr:col>
      <xdr:colOff>323850</xdr:colOff>
      <xdr:row>33</xdr:row>
      <xdr:rowOff>85725</xdr:rowOff>
    </xdr:to>
    <xdr:sp macro="" textlink="">
      <xdr:nvSpPr>
        <xdr:cNvPr id="42" name="TextBox 41">
          <a:hlinkClick xmlns:r="http://schemas.openxmlformats.org/officeDocument/2006/relationships" r:id="rId13"/>
          <a:extLst>
            <a:ext uri="{FF2B5EF4-FFF2-40B4-BE49-F238E27FC236}">
              <a16:creationId xmlns:a16="http://schemas.microsoft.com/office/drawing/2014/main" id="{6C63ED5C-57C1-4428-975B-8BE0927BB7A7}"/>
            </a:ext>
          </a:extLst>
        </xdr:cNvPr>
        <xdr:cNvSpPr txBox="1"/>
      </xdr:nvSpPr>
      <xdr:spPr>
        <a:xfrm>
          <a:off x="3276600" y="5943600"/>
          <a:ext cx="95250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200" b="1">
              <a:solidFill>
                <a:srgbClr val="0BB92C"/>
              </a:solidFill>
            </a:rPr>
            <a:t>Debt</a:t>
          </a:r>
        </a:p>
      </xdr:txBody>
    </xdr:sp>
    <xdr:clientData/>
  </xdr:twoCellAnchor>
  <xdr:twoCellAnchor>
    <xdr:from>
      <xdr:col>5</xdr:col>
      <xdr:colOff>38100</xdr:colOff>
      <xdr:row>32</xdr:row>
      <xdr:rowOff>142875</xdr:rowOff>
    </xdr:from>
    <xdr:to>
      <xdr:col>8</xdr:col>
      <xdr:colOff>428625</xdr:colOff>
      <xdr:row>37</xdr:row>
      <xdr:rowOff>180975</xdr:rowOff>
    </xdr:to>
    <xdr:sp macro="" textlink="">
      <xdr:nvSpPr>
        <xdr:cNvPr id="43" name="TextBox 42">
          <a:hlinkClick xmlns:r="http://schemas.openxmlformats.org/officeDocument/2006/relationships" r:id="rId13"/>
          <a:extLst>
            <a:ext uri="{FF2B5EF4-FFF2-40B4-BE49-F238E27FC236}">
              <a16:creationId xmlns:a16="http://schemas.microsoft.com/office/drawing/2014/main" id="{67D8742F-8B51-46B6-A19D-D02D58DFB8BF}"/>
            </a:ext>
          </a:extLst>
        </xdr:cNvPr>
        <xdr:cNvSpPr txBox="1"/>
      </xdr:nvSpPr>
      <xdr:spPr>
        <a:xfrm>
          <a:off x="2724150" y="6248400"/>
          <a:ext cx="2219325" cy="990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i="0">
              <a:solidFill>
                <a:schemeClr val="dk1"/>
              </a:solidFill>
              <a:effectLst/>
              <a:latin typeface="+mn-lt"/>
              <a:ea typeface="+mn-ea"/>
              <a:cs typeface="+mn-cs"/>
            </a:rPr>
            <a:t>Educate yourself with articles focused on debt management and strategies to avoid financial pitfalls.</a:t>
          </a:r>
          <a:endParaRPr lang="en-GB" sz="1100"/>
        </a:p>
      </xdr:txBody>
    </xdr:sp>
    <xdr:clientData/>
  </xdr:twoCellAnchor>
  <xdr:twoCellAnchor editAs="oneCell">
    <xdr:from>
      <xdr:col>1</xdr:col>
      <xdr:colOff>76202</xdr:colOff>
      <xdr:row>30</xdr:row>
      <xdr:rowOff>57150</xdr:rowOff>
    </xdr:from>
    <xdr:to>
      <xdr:col>1</xdr:col>
      <xdr:colOff>577038</xdr:colOff>
      <xdr:row>32</xdr:row>
      <xdr:rowOff>176986</xdr:rowOff>
    </xdr:to>
    <xdr:pic>
      <xdr:nvPicPr>
        <xdr:cNvPr id="44" name="Picture 43">
          <a:hlinkClick xmlns:r="http://schemas.openxmlformats.org/officeDocument/2006/relationships" r:id="rId11"/>
          <a:extLst>
            <a:ext uri="{FF2B5EF4-FFF2-40B4-BE49-F238E27FC236}">
              <a16:creationId xmlns:a16="http://schemas.microsoft.com/office/drawing/2014/main" id="{3D6D46AF-C969-4370-B296-5718D02783D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61927" y="5781675"/>
          <a:ext cx="500836" cy="500836"/>
        </a:xfrm>
        <a:prstGeom prst="rect">
          <a:avLst/>
        </a:prstGeom>
      </xdr:spPr>
    </xdr:pic>
    <xdr:clientData/>
  </xdr:twoCellAnchor>
  <xdr:twoCellAnchor editAs="oneCell">
    <xdr:from>
      <xdr:col>5</xdr:col>
      <xdr:colOff>133351</xdr:colOff>
      <xdr:row>30</xdr:row>
      <xdr:rowOff>34112</xdr:rowOff>
    </xdr:from>
    <xdr:to>
      <xdr:col>6</xdr:col>
      <xdr:colOff>19050</xdr:colOff>
      <xdr:row>32</xdr:row>
      <xdr:rowOff>148411</xdr:rowOff>
    </xdr:to>
    <xdr:pic>
      <xdr:nvPicPr>
        <xdr:cNvPr id="45" name="Picture 44">
          <a:hlinkClick xmlns:r="http://schemas.openxmlformats.org/officeDocument/2006/relationships" r:id="rId13"/>
          <a:extLst>
            <a:ext uri="{FF2B5EF4-FFF2-40B4-BE49-F238E27FC236}">
              <a16:creationId xmlns:a16="http://schemas.microsoft.com/office/drawing/2014/main" id="{B07B3552-C643-47DC-A1F9-3C22965CCD0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819401" y="5758637"/>
          <a:ext cx="495299" cy="495299"/>
        </a:xfrm>
        <a:prstGeom prst="rect">
          <a:avLst/>
        </a:prstGeom>
      </xdr:spPr>
    </xdr:pic>
    <xdr:clientData/>
  </xdr:twoCellAnchor>
  <xdr:twoCellAnchor editAs="oneCell">
    <xdr:from>
      <xdr:col>9</xdr:col>
      <xdr:colOff>371475</xdr:colOff>
      <xdr:row>30</xdr:row>
      <xdr:rowOff>34112</xdr:rowOff>
    </xdr:from>
    <xdr:to>
      <xdr:col>10</xdr:col>
      <xdr:colOff>247650</xdr:colOff>
      <xdr:row>32</xdr:row>
      <xdr:rowOff>138887</xdr:rowOff>
    </xdr:to>
    <xdr:pic>
      <xdr:nvPicPr>
        <xdr:cNvPr id="46" name="Picture 45">
          <a:hlinkClick xmlns:r="http://schemas.openxmlformats.org/officeDocument/2006/relationships" r:id="rId12"/>
          <a:extLst>
            <a:ext uri="{FF2B5EF4-FFF2-40B4-BE49-F238E27FC236}">
              <a16:creationId xmlns:a16="http://schemas.microsoft.com/office/drawing/2014/main" id="{AC5C8786-36E3-4751-BE38-4F768DCBCC8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495925" y="5758637"/>
          <a:ext cx="485775" cy="485775"/>
        </a:xfrm>
        <a:prstGeom prst="rect">
          <a:avLst/>
        </a:prstGeom>
      </xdr:spPr>
    </xdr:pic>
    <xdr:clientData/>
  </xdr:twoCellAnchor>
  <xdr:twoCellAnchor>
    <xdr:from>
      <xdr:col>0</xdr:col>
      <xdr:colOff>0</xdr:colOff>
      <xdr:row>29</xdr:row>
      <xdr:rowOff>9525</xdr:rowOff>
    </xdr:from>
    <xdr:to>
      <xdr:col>18</xdr:col>
      <xdr:colOff>0</xdr:colOff>
      <xdr:row>29</xdr:row>
      <xdr:rowOff>76199</xdr:rowOff>
    </xdr:to>
    <xdr:sp macro="" textlink="" fLocksText="0">
      <xdr:nvSpPr>
        <xdr:cNvPr id="47" name="Rectangle 46">
          <a:extLst>
            <a:ext uri="{FF2B5EF4-FFF2-40B4-BE49-F238E27FC236}">
              <a16:creationId xmlns:a16="http://schemas.microsoft.com/office/drawing/2014/main" id="{9B6FE8B9-AF94-4233-8838-88C235FAE444}"/>
            </a:ext>
          </a:extLst>
        </xdr:cNvPr>
        <xdr:cNvSpPr/>
      </xdr:nvSpPr>
      <xdr:spPr>
        <a:xfrm>
          <a:off x="0" y="5543550"/>
          <a:ext cx="10248900" cy="66674"/>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0</xdr:col>
      <xdr:colOff>0</xdr:colOff>
      <xdr:row>36</xdr:row>
      <xdr:rowOff>114300</xdr:rowOff>
    </xdr:from>
    <xdr:to>
      <xdr:col>18</xdr:col>
      <xdr:colOff>0</xdr:colOff>
      <xdr:row>36</xdr:row>
      <xdr:rowOff>180974</xdr:rowOff>
    </xdr:to>
    <xdr:sp macro="" textlink="" fLocksText="0">
      <xdr:nvSpPr>
        <xdr:cNvPr id="48" name="Rectangle 47">
          <a:extLst>
            <a:ext uri="{FF2B5EF4-FFF2-40B4-BE49-F238E27FC236}">
              <a16:creationId xmlns:a16="http://schemas.microsoft.com/office/drawing/2014/main" id="{565B78D7-22DA-4075-B0BB-A1EAC6FBECF9}"/>
            </a:ext>
          </a:extLst>
        </xdr:cNvPr>
        <xdr:cNvSpPr/>
      </xdr:nvSpPr>
      <xdr:spPr>
        <a:xfrm>
          <a:off x="0" y="6981825"/>
          <a:ext cx="10248900" cy="66674"/>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0</xdr:col>
      <xdr:colOff>0</xdr:colOff>
      <xdr:row>12</xdr:row>
      <xdr:rowOff>95250</xdr:rowOff>
    </xdr:from>
    <xdr:to>
      <xdr:col>18</xdr:col>
      <xdr:colOff>0</xdr:colOff>
      <xdr:row>12</xdr:row>
      <xdr:rowOff>161924</xdr:rowOff>
    </xdr:to>
    <xdr:sp macro="" textlink="" fLocksText="0">
      <xdr:nvSpPr>
        <xdr:cNvPr id="49" name="Rectangle 48">
          <a:extLst>
            <a:ext uri="{FF2B5EF4-FFF2-40B4-BE49-F238E27FC236}">
              <a16:creationId xmlns:a16="http://schemas.microsoft.com/office/drawing/2014/main" id="{F25BB3B8-06BC-B31F-BE78-097FC22C666F}"/>
            </a:ext>
          </a:extLst>
        </xdr:cNvPr>
        <xdr:cNvSpPr/>
      </xdr:nvSpPr>
      <xdr:spPr>
        <a:xfrm>
          <a:off x="0" y="2390775"/>
          <a:ext cx="10248900" cy="66674"/>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52DFAC9A-CD94-4289-AD63-3F98AA86A4EE}"/>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6CC69826-482E-43D6-999E-A09AF1DD77C8}"/>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52F0458C-4AC0-4C9A-8131-88C9DA6816A7}"/>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97CD687E-1109-47E6-BEE3-77F65058AD4E}"/>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89B0F369-AA98-4A1E-BD6B-E16A01103A3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F8214E1E-0DA5-4AE0-84C5-74ED8B1044C8}"/>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064E9A48-C601-4076-8C5B-050FA5A12A9D}"/>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9EC3750D-2910-4BEF-AA3D-626ACFD78E41}"/>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37B38151-CAAE-4847-B8E6-03C006C0B5D4}"/>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6ABA983B-9685-4FD3-AFB0-DF1BD7D7AD93}"/>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9E85B06F-595D-4A36-94C4-997EB6659CC1}"/>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78DFB3C8-1ADC-450D-A479-6A92DC37F30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9C3331EA-084F-4768-9004-E7798B5332C0}"/>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02A1B877-7170-4ECF-AAB8-DB83A8C0E53D}"/>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2DC04858-90F9-437F-8B58-7F0EEF7AD6C2}"/>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FBFDD027-4026-47AC-91EA-13965EAABB9D}"/>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FCEE040D-E135-41A3-84A4-63A697B92650}"/>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67606A0A-6D5C-440B-AC74-2AD27FE1D4FA}"/>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A29DEFC0-D823-4209-B04E-7EF9B930733D}"/>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0E37E54D-7C7C-4D1A-88EC-A474E67FBE2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A6C681CE-C2CA-4702-B4B4-7BBEDB8DF0E1}"/>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D18A474C-B87C-48EB-B0A7-12526964B731}"/>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A8D639E3-47C0-44D3-BDFC-7158852D3348}"/>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55A5C7C1-3019-4878-BFEE-8CC1EF160D11}"/>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9916026D-7F7A-485F-A0D5-0399873C0089}"/>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7BEDDE98-74BD-4CA6-BA94-A600F8DF696E}"/>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D934F614-CE7F-4970-B412-161CDF524F6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E79B79FB-228B-44E5-85A3-D92B2A63A470}"/>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77C20B2E-4409-47F9-B73B-7D9CF1139B9B}"/>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AC2AD83A-093B-44C3-AE44-65EFC8A97308}"/>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F86875DB-1BDE-4B05-A82C-42F54E8D022E}"/>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4C5A6FDA-CBD0-4CB7-94EA-595785A3132A}"/>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F45D15AB-20F5-4D32-A9D5-1DCD92BA53DE}"/>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03EA0D3B-DE4F-4AB9-A208-59AEFE8E0F04}"/>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1B86643F-7B91-4FDD-96E3-F9AF07C5AF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70BFA4C5-1DAC-40F3-83B1-721FF9F1247B}"/>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B71C84F5-DC2A-4DF7-B5B8-3CF064E1B73B}"/>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9A494AC1-253F-4F29-818C-D2E347CD34BD}"/>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40009FA9-8FC8-4F21-BF7A-1FB993E0AD4B}"/>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970D9CD8-6763-491A-8D18-6BDDBDC8D9B1}"/>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E8E9D9A9-5F88-4A2E-A3BD-BF9C56FD7DF8}"/>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4B4729CC-0BCB-4FD3-B291-114EE2B4EF7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99C9D443-A73F-4F1C-877F-4037A756FACD}"/>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9BB40F0C-54DC-42FB-B348-7543FAFCF982}"/>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21AA64BE-0F7B-4065-A984-FF220A75283C}"/>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4570DC4E-B4F8-46DB-AB31-3C81CBB2F4A2}"/>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31F9CD1A-F092-401A-811C-4B2A439FF5B7}"/>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A53510C0-0BEF-40EA-9CE7-A93745DC9FFF}"/>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52BA3B69-BD64-452E-9475-B882527605B0}"/>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C963FE1F-4B4B-48D0-8071-FD43090B4F6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8FA0D5AB-6F1E-4FDB-8734-8131A15A398C}"/>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00913EE1-5EE2-48F6-8F9C-913553B31EF3}"/>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2D736ED8-EA10-4107-A916-590F4D37F72F}"/>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A076E25D-AFA4-43AD-BF69-FB7944E68356}"/>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4FFCAA52-95AA-4D6E-8906-25F3465B740C}"/>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B83CB980-6E07-4773-9406-83422507B60D}"/>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90FB7947-A380-4AFC-9B8C-11FBFB2EEB2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DD34E71B-CB07-44E1-B7EF-9116387F11E2}"/>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A0526849-C088-44CF-8288-7324FA458779}"/>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4B75E9C1-6952-4027-AC73-805C07EB2363}"/>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ABE2EB80-5F0E-44A6-A625-9411E4A89FD9}"/>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A691F1A7-7D0C-4835-8CE4-F0A5FC68EAAD}"/>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5519D66B-25BC-4C82-8FF9-C8FEAA0497E6}"/>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E0DDE574-8BD6-48CB-85BE-91733324F504}"/>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B4CFC645-DAC5-4AA9-AC2B-D4DBC7EA863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FF491B03-3822-4337-928F-FC2A3E42935C}"/>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980136BA-E398-4916-83F4-E23305AA5B29}"/>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E892185B-2072-4B96-AFB0-1662D97081D5}"/>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4EB7B0C3-B4E6-4300-AE11-DDA400886C98}"/>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B776E425-B997-426B-8377-CC9364DC0567}"/>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C35927F7-B3FA-441F-A07C-75D852519E4F}"/>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A9550412-CBBE-4C23-9B3D-700CEB93B42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D4AB9485-4F07-4BF4-94B3-6CA1C9117E88}"/>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18B3D550-0CA4-4E2B-B450-5B700D42CF23}"/>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C30B68F0-C55B-4F88-9956-32F72AAEE3E3}"/>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9E6E869C-1416-45D9-BFC6-9BE5B9A16EA1}"/>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EDBE2809-D555-49E5-BDD3-9814997565AA}"/>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645F78ED-C158-449D-8ADE-2A1B5E19473A}"/>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FC246218-3E15-4FD2-B19D-B794BC0824AC}"/>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72FEDF8F-EA65-4B06-A7CD-7CC39EFF0CA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75CE611F-DAD8-4679-872D-E2E3C75EB8D3}"/>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1FC25897-7CAC-4DF5-A4B4-D965FCA8A020}"/>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8624DF0F-C953-4F2A-949C-9B0B81619290}"/>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4705CDB0-8C55-4604-97ED-816024DC0E41}"/>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62CA4E24-BF98-4DA9-8702-60F4A2416770}"/>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522B5E47-3D2D-4D38-B5E4-3D87662DE3FE}"/>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B2897AC7-A0CA-4995-B634-405319D5538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7289E97D-FB79-4853-B9AB-19C551914C50}"/>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67B55BC5-2DED-4DE9-8463-20040588F91A}"/>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DE80D1C2-3945-4B5D-9D01-A4285A3C770D}"/>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53565C6F-FE12-469D-A2C1-F6010A12233D}"/>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B34B0133-D2BB-41E3-A28D-A97F034A28D2}"/>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3F04E739-9C3B-49E1-9DED-903174C340EB}"/>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C79D1A26-A700-4275-9715-C2DAB2107918}"/>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A28CB35E-94E6-4C92-86AC-A0570FD365D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EF7F6A32-D0C6-4DD8-A536-AC356AF48615}"/>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02B939FD-FA74-494D-912F-7405E85B391C}"/>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515138A9-9689-47BE-8E41-AF9B2881EE80}"/>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DE34B030-A032-4CB8-A57A-D5A776D0A93A}"/>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11008123-D6E9-412D-822C-DA708951FF36}"/>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DA520C01-CF79-49A3-AE5C-3C0AFA531395}"/>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19B71AEA-A9A7-459F-81D5-3BEAB715D22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2801BE18-325E-44D4-8238-5FB912432599}"/>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640FEB16-C850-4B1D-B324-FDA3632C4088}"/>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733B1096-8F47-4EEF-826E-C8B66EA5AEF1}"/>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560755AC-1B19-4803-B142-00C47612CDF6}"/>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01663B64-8DF9-456D-8C81-7D5BAEB434E9}"/>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CB8E2DF6-3292-4597-9378-90C46FE7BD05}"/>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94E3C531-3D61-4FDE-87ED-C68DBF39A2F0}"/>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954645EE-DE45-496A-94C8-5F7B91AA086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0AA1BA99-96FB-442F-AD59-AE2DAED02BA1}"/>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089EF779-2632-452D-9648-DE6BCE8BD340}"/>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826452EF-9A0A-4DBF-B114-561EF81769FB}"/>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CFD83D36-271F-472A-8199-7C42AA1C3705}"/>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AAFABF4B-20E0-4FA4-995C-3357F99D5D5D}"/>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9A0623B9-5D5E-450E-B738-945DCCC5E28D}"/>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00734D52-FA59-4F4C-A39D-EFF699E1385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B45CFCA8-493E-4308-8C52-D029BE1B7C85}"/>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376EBCF8-83D7-421F-A021-A36C5F2B763E}"/>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D66F8C43-97B4-4696-95B7-3AA3BA4AA364}"/>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EA33B89B-0444-44C8-983A-9660790C08A8}"/>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B8045B0D-469D-4AF5-A677-C19A94288EC6}"/>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E7CFC993-230F-4C99-A893-D083C45FE7D2}"/>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259B44D5-B8A5-416E-A74C-A09E57890980}"/>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546068B1-832D-4C9D-913A-867AC7E08A8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93CAE991-BE51-47FD-8BC7-BB2713001926}"/>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70FC2375-4296-4262-A674-C9004E5F1354}"/>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A9538925-F8D1-40D6-A874-1E9344B74C2E}"/>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597A613E-EF26-4CCE-AFED-8298D33CC5DC}"/>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0368F633-6039-49DE-A929-3D91E8DB51F6}"/>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3BDC9C12-4B26-4DEE-804B-6332ACD8F7AA}"/>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750EFC86-9D1E-42A5-9473-07BB07EF085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54E49356-3439-41DA-B56B-3976F269C1EE}"/>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2BD7BD30-A15C-434F-8694-765D2497493F}"/>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E30409D4-D6A4-4BDD-9A81-8E6D3B5AA5D6}"/>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B381D67B-7E01-48D4-B81C-8A31AD05BF25}"/>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F2277C2D-2C75-4F94-A4FD-C52D774333F6}"/>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4E82B502-BA90-4676-96CC-939A993CF3CC}"/>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71B98675-9015-4293-976C-C7608A3E5CB8}"/>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96E5CFAF-550C-4BF2-9666-18FE4197D5E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BC2F92AB-3A6F-4F1F-9717-A9BB2DA407D9}"/>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8BB6D360-8C31-48D0-B094-F30E8BF682D4}"/>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58A565EE-673D-4CA4-A4FC-AE3DDEC4C911}"/>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4E5B2D59-E329-4F15-965C-3A8769F68D4A}"/>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DE02D2EA-330A-4975-87B0-61B38AA86EA5}"/>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313FE996-76D9-4271-B689-A5B1936391CC}"/>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157D8C88-C895-4358-8E78-343858AE15F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9E19BD9F-3260-4BE0-AFCF-E5B98F99BD88}"/>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8C53C953-213D-4DD4-9AA7-734C4F4C0BE8}"/>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133AB47B-C69F-4339-B4DB-583DC04697F7}"/>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523874</xdr:colOff>
      <xdr:row>2</xdr:row>
      <xdr:rowOff>123824</xdr:rowOff>
    </xdr:from>
    <xdr:to>
      <xdr:col>3</xdr:col>
      <xdr:colOff>314324</xdr:colOff>
      <xdr:row>3</xdr:row>
      <xdr:rowOff>152399</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D50A3306-3554-46BA-8B8C-729EA2B70060}"/>
            </a:ext>
          </a:extLst>
        </xdr:cNvPr>
        <xdr:cNvSpPr/>
      </xdr:nvSpPr>
      <xdr:spPr>
        <a:xfrm>
          <a:off x="609599" y="380999"/>
          <a:ext cx="1171575" cy="228600"/>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12</xdr:col>
      <xdr:colOff>238124</xdr:colOff>
      <xdr:row>0</xdr:row>
      <xdr:rowOff>57150</xdr:rowOff>
    </xdr:from>
    <xdr:to>
      <xdr:col>13</xdr:col>
      <xdr:colOff>171449</xdr:colOff>
      <xdr:row>3</xdr:row>
      <xdr:rowOff>142875</xdr:rowOff>
    </xdr:to>
    <xdr:pic>
      <xdr:nvPicPr>
        <xdr:cNvPr id="3" name="Picture 2">
          <a:hlinkClick xmlns:r="http://schemas.openxmlformats.org/officeDocument/2006/relationships" r:id="rId2"/>
          <a:extLst>
            <a:ext uri="{FF2B5EF4-FFF2-40B4-BE49-F238E27FC236}">
              <a16:creationId xmlns:a16="http://schemas.microsoft.com/office/drawing/2014/main" id="{D5DE8044-4E8E-4B3D-B819-C2F88E68443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191374" y="57150"/>
          <a:ext cx="542925" cy="542925"/>
        </a:xfrm>
        <a:prstGeom prst="rect">
          <a:avLst/>
        </a:prstGeom>
      </xdr:spPr>
    </xdr:pic>
    <xdr:clientData/>
  </xdr:twoCellAnchor>
  <xdr:twoCellAnchor>
    <xdr:from>
      <xdr:col>6</xdr:col>
      <xdr:colOff>457199</xdr:colOff>
      <xdr:row>2</xdr:row>
      <xdr:rowOff>114299</xdr:rowOff>
    </xdr:from>
    <xdr:to>
      <xdr:col>9</xdr:col>
      <xdr:colOff>28575</xdr:colOff>
      <xdr:row>3</xdr:row>
      <xdr:rowOff>133350</xdr:rowOff>
    </xdr:to>
    <xdr:sp macro="" textlink="">
      <xdr:nvSpPr>
        <xdr:cNvPr id="4" name="Rectangle: Rounded Corners 3">
          <a:hlinkClick xmlns:r="http://schemas.openxmlformats.org/officeDocument/2006/relationships" r:id="rId4"/>
          <a:extLst>
            <a:ext uri="{FF2B5EF4-FFF2-40B4-BE49-F238E27FC236}">
              <a16:creationId xmlns:a16="http://schemas.microsoft.com/office/drawing/2014/main" id="{35332B20-3B6E-4F87-99F1-CC273ED7D567}"/>
            </a:ext>
          </a:extLst>
        </xdr:cNvPr>
        <xdr:cNvSpPr/>
      </xdr:nvSpPr>
      <xdr:spPr>
        <a:xfrm>
          <a:off x="3752849" y="371474"/>
          <a:ext cx="1400176" cy="219076"/>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xdr:col>
      <xdr:colOff>28574</xdr:colOff>
      <xdr:row>6</xdr:row>
      <xdr:rowOff>247650</xdr:rowOff>
    </xdr:from>
    <xdr:to>
      <xdr:col>17</xdr:col>
      <xdr:colOff>38100</xdr:colOff>
      <xdr:row>13</xdr:row>
      <xdr:rowOff>104775</xdr:rowOff>
    </xdr:to>
    <xdr:sp macro="" textlink="">
      <xdr:nvSpPr>
        <xdr:cNvPr id="5" name="TextBox 4">
          <a:extLst>
            <a:ext uri="{FF2B5EF4-FFF2-40B4-BE49-F238E27FC236}">
              <a16:creationId xmlns:a16="http://schemas.microsoft.com/office/drawing/2014/main" id="{28C14ED6-8A27-4D96-AC36-BFAFE822314B}"/>
            </a:ext>
          </a:extLst>
        </xdr:cNvPr>
        <xdr:cNvSpPr txBox="1"/>
      </xdr:nvSpPr>
      <xdr:spPr>
        <a:xfrm>
          <a:off x="114299" y="1276350"/>
          <a:ext cx="9925051" cy="1314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br>
            <a:rPr lang="en-GB" sz="1100" b="0" i="0">
              <a:solidFill>
                <a:schemeClr val="dk1"/>
              </a:solidFill>
              <a:effectLst/>
              <a:latin typeface="+mn-lt"/>
              <a:ea typeface="+mn-ea"/>
              <a:cs typeface="+mn-cs"/>
            </a:rPr>
          </a:br>
          <a:r>
            <a:rPr lang="en-GB" sz="1100" b="0" i="0">
              <a:solidFill>
                <a:schemeClr val="dk1"/>
              </a:solidFill>
              <a:effectLst/>
              <a:latin typeface="+mn-lt"/>
              <a:ea typeface="+mn-ea"/>
              <a:cs typeface="+mn-cs"/>
            </a:rPr>
            <a:t>Welcome to our savings hub at 123 Finance, your dedicated platform for achieving financial freedom and prosperity. Here, we shine a light on the intricacies of smart saving, demystifying the complexities of financial planning. Whether you're a seasoned saver with years of experience or taking your first steps into the world of finance, our extensive resources are meticulously curated to guide and empower. </a:t>
          </a:r>
        </a:p>
      </xdr:txBody>
    </xdr:sp>
    <xdr:clientData/>
  </xdr:twoCellAnchor>
  <xdr:twoCellAnchor>
    <xdr:from>
      <xdr:col>33</xdr:col>
      <xdr:colOff>266700</xdr:colOff>
      <xdr:row>20</xdr:row>
      <xdr:rowOff>28574</xdr:rowOff>
    </xdr:from>
    <xdr:to>
      <xdr:col>35</xdr:col>
      <xdr:colOff>447676</xdr:colOff>
      <xdr:row>21</xdr:row>
      <xdr:rowOff>47625</xdr:rowOff>
    </xdr:to>
    <xdr:sp macro="" textlink="">
      <xdr:nvSpPr>
        <xdr:cNvPr id="6" name="Rectangle: Rounded Corners 5">
          <a:hlinkClick xmlns:r="http://schemas.openxmlformats.org/officeDocument/2006/relationships" r:id="rId1"/>
          <a:extLst>
            <a:ext uri="{FF2B5EF4-FFF2-40B4-BE49-F238E27FC236}">
              <a16:creationId xmlns:a16="http://schemas.microsoft.com/office/drawing/2014/main" id="{69E29B1A-A299-48BC-9714-C5835F0C0B6D}"/>
            </a:ext>
          </a:extLst>
        </xdr:cNvPr>
        <xdr:cNvSpPr/>
      </xdr:nvSpPr>
      <xdr:spPr>
        <a:xfrm>
          <a:off x="19659600" y="38480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34</xdr:col>
      <xdr:colOff>266700</xdr:colOff>
      <xdr:row>16</xdr:row>
      <xdr:rowOff>28574</xdr:rowOff>
    </xdr:from>
    <xdr:to>
      <xdr:col>36</xdr:col>
      <xdr:colOff>447676</xdr:colOff>
      <xdr:row>17</xdr:row>
      <xdr:rowOff>47625</xdr:rowOff>
    </xdr:to>
    <xdr:sp macro="" textlink="">
      <xdr:nvSpPr>
        <xdr:cNvPr id="7" name="Rectangle: Rounded Corners 6">
          <a:hlinkClick xmlns:r="http://schemas.openxmlformats.org/officeDocument/2006/relationships" r:id="rId1"/>
          <a:extLst>
            <a:ext uri="{FF2B5EF4-FFF2-40B4-BE49-F238E27FC236}">
              <a16:creationId xmlns:a16="http://schemas.microsoft.com/office/drawing/2014/main" id="{EA2DEB89-7E9B-4C91-999C-75AE729777EE}"/>
            </a:ext>
          </a:extLst>
        </xdr:cNvPr>
        <xdr:cNvSpPr/>
      </xdr:nvSpPr>
      <xdr:spPr>
        <a:xfrm>
          <a:off x="20269200" y="30860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30</xdr:col>
      <xdr:colOff>495299</xdr:colOff>
      <xdr:row>16</xdr:row>
      <xdr:rowOff>28574</xdr:rowOff>
    </xdr:from>
    <xdr:to>
      <xdr:col>33</xdr:col>
      <xdr:colOff>66675</xdr:colOff>
      <xdr:row>17</xdr:row>
      <xdr:rowOff>47625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D5723264-1408-441B-8E35-719030568ED1}"/>
            </a:ext>
          </a:extLst>
        </xdr:cNvPr>
        <xdr:cNvSpPr/>
      </xdr:nvSpPr>
      <xdr:spPr>
        <a:xfrm>
          <a:off x="18059399" y="30860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twoCellAnchor>
    <xdr:from>
      <xdr:col>0</xdr:col>
      <xdr:colOff>0</xdr:colOff>
      <xdr:row>0</xdr:row>
      <xdr:rowOff>0</xdr:rowOff>
    </xdr:from>
    <xdr:to>
      <xdr:col>18</xdr:col>
      <xdr:colOff>0</xdr:colOff>
      <xdr:row>4</xdr:row>
      <xdr:rowOff>171449</xdr:rowOff>
    </xdr:to>
    <xdr:sp macro="" textlink="" fLocksText="0">
      <xdr:nvSpPr>
        <xdr:cNvPr id="9" name="Rectangle 8">
          <a:extLst>
            <a:ext uri="{FF2B5EF4-FFF2-40B4-BE49-F238E27FC236}">
              <a16:creationId xmlns:a16="http://schemas.microsoft.com/office/drawing/2014/main" id="{CEB763B1-2484-4764-A672-F651E31BCEA6}"/>
            </a:ext>
          </a:extLst>
        </xdr:cNvPr>
        <xdr:cNvSpPr/>
      </xdr:nvSpPr>
      <xdr:spPr>
        <a:xfrm>
          <a:off x="0" y="0"/>
          <a:ext cx="10248900"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76200</xdr:colOff>
      <xdr:row>3</xdr:row>
      <xdr:rowOff>123824</xdr:rowOff>
    </xdr:from>
    <xdr:to>
      <xdr:col>2</xdr:col>
      <xdr:colOff>638175</xdr:colOff>
      <xdr:row>4</xdr:row>
      <xdr:rowOff>152399</xdr:rowOff>
    </xdr:to>
    <xdr:sp macro="" textlink="">
      <xdr:nvSpPr>
        <xdr:cNvPr id="10" name="Rectangle: Rounded Corners 9">
          <a:hlinkClick xmlns:r="http://schemas.openxmlformats.org/officeDocument/2006/relationships" r:id="rId1"/>
          <a:extLst>
            <a:ext uri="{FF2B5EF4-FFF2-40B4-BE49-F238E27FC236}">
              <a16:creationId xmlns:a16="http://schemas.microsoft.com/office/drawing/2014/main" id="{BD370EB4-D85B-4DAC-AA19-C263D889A4F1}"/>
            </a:ext>
          </a:extLst>
        </xdr:cNvPr>
        <xdr:cNvSpPr/>
      </xdr:nvSpPr>
      <xdr:spPr>
        <a:xfrm>
          <a:off x="1619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304800</xdr:colOff>
      <xdr:row>0</xdr:row>
      <xdr:rowOff>57150</xdr:rowOff>
    </xdr:from>
    <xdr:to>
      <xdr:col>9</xdr:col>
      <xdr:colOff>390525</xdr:colOff>
      <xdr:row>4</xdr:row>
      <xdr:rowOff>104775</xdr:rowOff>
    </xdr:to>
    <xdr:pic>
      <xdr:nvPicPr>
        <xdr:cNvPr id="11" name="Picture 10">
          <a:hlinkClick xmlns:r="http://schemas.openxmlformats.org/officeDocument/2006/relationships" r:id="rId2"/>
          <a:extLst>
            <a:ext uri="{FF2B5EF4-FFF2-40B4-BE49-F238E27FC236}">
              <a16:creationId xmlns:a16="http://schemas.microsoft.com/office/drawing/2014/main" id="{C527A7DA-6351-464B-9093-79A6D3C9E1F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19650" y="57150"/>
          <a:ext cx="695325" cy="695325"/>
        </a:xfrm>
        <a:prstGeom prst="rect">
          <a:avLst/>
        </a:prstGeom>
      </xdr:spPr>
    </xdr:pic>
    <xdr:clientData/>
  </xdr:twoCellAnchor>
  <xdr:twoCellAnchor>
    <xdr:from>
      <xdr:col>4</xdr:col>
      <xdr:colOff>495300</xdr:colOff>
      <xdr:row>3</xdr:row>
      <xdr:rowOff>114299</xdr:rowOff>
    </xdr:from>
    <xdr:to>
      <xdr:col>7</xdr:col>
      <xdr:colOff>66676</xdr:colOff>
      <xdr:row>4</xdr:row>
      <xdr:rowOff>133350</xdr:rowOff>
    </xdr:to>
    <xdr:sp macro="" textlink="">
      <xdr:nvSpPr>
        <xdr:cNvPr id="12" name="Rectangle: Rounded Corners 11">
          <a:hlinkClick xmlns:r="http://schemas.openxmlformats.org/officeDocument/2006/relationships" r:id="rId4"/>
          <a:extLst>
            <a:ext uri="{FF2B5EF4-FFF2-40B4-BE49-F238E27FC236}">
              <a16:creationId xmlns:a16="http://schemas.microsoft.com/office/drawing/2014/main" id="{81246081-16B8-4B89-9089-6558423AC9B3}"/>
            </a:ext>
          </a:extLst>
        </xdr:cNvPr>
        <xdr:cNvSpPr/>
      </xdr:nvSpPr>
      <xdr:spPr>
        <a:xfrm>
          <a:off x="25717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15</xdr:col>
      <xdr:colOff>19050</xdr:colOff>
      <xdr:row>3</xdr:row>
      <xdr:rowOff>142874</xdr:rowOff>
    </xdr:from>
    <xdr:to>
      <xdr:col>17</xdr:col>
      <xdr:colOff>200026</xdr:colOff>
      <xdr:row>4</xdr:row>
      <xdr:rowOff>161925</xdr:rowOff>
    </xdr:to>
    <xdr:sp macro="" textlink="">
      <xdr:nvSpPr>
        <xdr:cNvPr id="13" name="Rectangle: Rounded Corners 12">
          <a:hlinkClick xmlns:r="http://schemas.openxmlformats.org/officeDocument/2006/relationships" r:id="rId2"/>
          <a:extLst>
            <a:ext uri="{FF2B5EF4-FFF2-40B4-BE49-F238E27FC236}">
              <a16:creationId xmlns:a16="http://schemas.microsoft.com/office/drawing/2014/main" id="{05DB6B70-EF3B-4745-9FEB-163574462D85}"/>
            </a:ext>
          </a:extLst>
        </xdr:cNvPr>
        <xdr:cNvSpPr/>
      </xdr:nvSpPr>
      <xdr:spPr>
        <a:xfrm>
          <a:off x="8801100" y="60007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247649</xdr:colOff>
      <xdr:row>3</xdr:row>
      <xdr:rowOff>142874</xdr:rowOff>
    </xdr:from>
    <xdr:to>
      <xdr:col>13</xdr:col>
      <xdr:colOff>428625</xdr:colOff>
      <xdr:row>4</xdr:row>
      <xdr:rowOff>161925</xdr:rowOff>
    </xdr:to>
    <xdr:sp macro="" textlink="">
      <xdr:nvSpPr>
        <xdr:cNvPr id="14" name="Rectangle: Rounded Corners 13">
          <a:hlinkClick xmlns:r="http://schemas.openxmlformats.org/officeDocument/2006/relationships" r:id="rId5"/>
          <a:extLst>
            <a:ext uri="{FF2B5EF4-FFF2-40B4-BE49-F238E27FC236}">
              <a16:creationId xmlns:a16="http://schemas.microsoft.com/office/drawing/2014/main" id="{4089C7C2-45E2-4897-A143-D329BEFD1C54}"/>
            </a:ext>
          </a:extLst>
        </xdr:cNvPr>
        <xdr:cNvSpPr/>
      </xdr:nvSpPr>
      <xdr:spPr>
        <a:xfrm>
          <a:off x="6591299" y="60007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twoCellAnchor>
    <xdr:from>
      <xdr:col>1</xdr:col>
      <xdr:colOff>504825</xdr:colOff>
      <xdr:row>6</xdr:row>
      <xdr:rowOff>304800</xdr:rowOff>
    </xdr:from>
    <xdr:to>
      <xdr:col>7</xdr:col>
      <xdr:colOff>457200</xdr:colOff>
      <xdr:row>9</xdr:row>
      <xdr:rowOff>47625</xdr:rowOff>
    </xdr:to>
    <xdr:sp macro="" textlink="">
      <xdr:nvSpPr>
        <xdr:cNvPr id="15" name="TextBox 14">
          <a:extLst>
            <a:ext uri="{FF2B5EF4-FFF2-40B4-BE49-F238E27FC236}">
              <a16:creationId xmlns:a16="http://schemas.microsoft.com/office/drawing/2014/main" id="{6AF4E7A5-258A-4568-8F07-B5F99963C0ED}"/>
            </a:ext>
          </a:extLst>
        </xdr:cNvPr>
        <xdr:cNvSpPr txBox="1"/>
      </xdr:nvSpPr>
      <xdr:spPr>
        <a:xfrm>
          <a:off x="590550" y="1333500"/>
          <a:ext cx="377190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200" b="1">
              <a:solidFill>
                <a:srgbClr val="0BB92C"/>
              </a:solidFill>
            </a:rPr>
            <a:t>Saving</a:t>
          </a:r>
        </a:p>
      </xdr:txBody>
    </xdr:sp>
    <xdr:clientData/>
  </xdr:twoCellAnchor>
  <xdr:twoCellAnchor>
    <xdr:from>
      <xdr:col>1</xdr:col>
      <xdr:colOff>19049</xdr:colOff>
      <xdr:row>16</xdr:row>
      <xdr:rowOff>76200</xdr:rowOff>
    </xdr:from>
    <xdr:to>
      <xdr:col>17</xdr:col>
      <xdr:colOff>95250</xdr:colOff>
      <xdr:row>18</xdr:row>
      <xdr:rowOff>133350</xdr:rowOff>
    </xdr:to>
    <xdr:sp macro="" textlink="">
      <xdr:nvSpPr>
        <xdr:cNvPr id="16" name="TextBox 15">
          <a:hlinkClick xmlns:r="http://schemas.openxmlformats.org/officeDocument/2006/relationships" r:id="rId6"/>
          <a:extLst>
            <a:ext uri="{FF2B5EF4-FFF2-40B4-BE49-F238E27FC236}">
              <a16:creationId xmlns:a16="http://schemas.microsoft.com/office/drawing/2014/main" id="{266573DE-5BF6-437B-80E9-7D4286B0892C}"/>
            </a:ext>
          </a:extLst>
        </xdr:cNvPr>
        <xdr:cNvSpPr txBox="1"/>
      </xdr:nvSpPr>
      <xdr:spPr>
        <a:xfrm>
          <a:off x="104774" y="3133725"/>
          <a:ext cx="9991726"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none" strike="noStrike">
              <a:solidFill>
                <a:schemeClr val="dk1"/>
              </a:solidFill>
              <a:effectLst/>
              <a:latin typeface="+mn-lt"/>
              <a:ea typeface="+mn-ea"/>
              <a:cs typeface="+mn-cs"/>
              <a:hlinkClick xmlns:r="http://schemas.openxmlformats.org/officeDocument/2006/relationships" r:id=""/>
            </a:rPr>
            <a:t>Frugal Living</a:t>
          </a:r>
          <a:r>
            <a:rPr lang="en-GB" sz="1100" b="0" i="0">
              <a:solidFill>
                <a:schemeClr val="dk1"/>
              </a:solidFill>
              <a:effectLst/>
              <a:latin typeface="+mn-lt"/>
              <a:ea typeface="+mn-ea"/>
              <a:cs typeface="+mn-cs"/>
            </a:rPr>
            <a:t>: Explore practical lifestyle changes to live frugally, save more, and make informed and thoughtful financial decisions, focusing on value, sustainability, and simplicity.</a:t>
          </a:r>
        </a:p>
      </xdr:txBody>
    </xdr:sp>
    <xdr:clientData/>
  </xdr:twoCellAnchor>
  <xdr:twoCellAnchor>
    <xdr:from>
      <xdr:col>1</xdr:col>
      <xdr:colOff>19049</xdr:colOff>
      <xdr:row>18</xdr:row>
      <xdr:rowOff>142875</xdr:rowOff>
    </xdr:from>
    <xdr:to>
      <xdr:col>17</xdr:col>
      <xdr:colOff>9525</xdr:colOff>
      <xdr:row>21</xdr:row>
      <xdr:rowOff>9525</xdr:rowOff>
    </xdr:to>
    <xdr:sp macro="" textlink="">
      <xdr:nvSpPr>
        <xdr:cNvPr id="17" name="TextBox 16">
          <a:hlinkClick xmlns:r="http://schemas.openxmlformats.org/officeDocument/2006/relationships" r:id="rId7"/>
          <a:extLst>
            <a:ext uri="{FF2B5EF4-FFF2-40B4-BE49-F238E27FC236}">
              <a16:creationId xmlns:a16="http://schemas.microsoft.com/office/drawing/2014/main" id="{2047BF7B-F295-4A61-9044-9B1AD8A7F76E}"/>
            </a:ext>
          </a:extLst>
        </xdr:cNvPr>
        <xdr:cNvSpPr txBox="1"/>
      </xdr:nvSpPr>
      <xdr:spPr>
        <a:xfrm>
          <a:off x="104774" y="3581400"/>
          <a:ext cx="9906001"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none" strike="noStrike">
              <a:solidFill>
                <a:schemeClr val="dk1"/>
              </a:solidFill>
              <a:effectLst/>
              <a:latin typeface="+mn-lt"/>
              <a:ea typeface="+mn-ea"/>
              <a:cs typeface="+mn-cs"/>
              <a:hlinkClick xmlns:r="http://schemas.openxmlformats.org/officeDocument/2006/relationships" r:id=""/>
            </a:rPr>
            <a:t>10 Tips to Save when You Have No Spare Money</a:t>
          </a:r>
          <a:r>
            <a:rPr lang="en-GB" sz="1100" b="0" i="0">
              <a:solidFill>
                <a:schemeClr val="dk1"/>
              </a:solidFill>
              <a:effectLst/>
              <a:latin typeface="+mn-lt"/>
              <a:ea typeface="+mn-ea"/>
              <a:cs typeface="+mn-cs"/>
            </a:rPr>
            <a:t>: 10 strategic cost-cutting insights, crafted to refine spending habits and prioritize quality, setting the stage for financial resilience.</a:t>
          </a:r>
        </a:p>
      </xdr:txBody>
    </xdr:sp>
    <xdr:clientData/>
  </xdr:twoCellAnchor>
  <xdr:twoCellAnchor>
    <xdr:from>
      <xdr:col>1</xdr:col>
      <xdr:colOff>9524</xdr:colOff>
      <xdr:row>21</xdr:row>
      <xdr:rowOff>47625</xdr:rowOff>
    </xdr:from>
    <xdr:to>
      <xdr:col>16</xdr:col>
      <xdr:colOff>600075</xdr:colOff>
      <xdr:row>23</xdr:row>
      <xdr:rowOff>104775</xdr:rowOff>
    </xdr:to>
    <xdr:sp macro="" textlink="">
      <xdr:nvSpPr>
        <xdr:cNvPr id="18" name="TextBox 17">
          <a:hlinkClick xmlns:r="http://schemas.openxmlformats.org/officeDocument/2006/relationships" r:id="rId8"/>
          <a:extLst>
            <a:ext uri="{FF2B5EF4-FFF2-40B4-BE49-F238E27FC236}">
              <a16:creationId xmlns:a16="http://schemas.microsoft.com/office/drawing/2014/main" id="{2C337D11-A897-4524-8DB1-2D0AC84AF40E}"/>
            </a:ext>
          </a:extLst>
        </xdr:cNvPr>
        <xdr:cNvSpPr txBox="1"/>
      </xdr:nvSpPr>
      <xdr:spPr>
        <a:xfrm>
          <a:off x="95249" y="4057650"/>
          <a:ext cx="9896476"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none" strike="noStrike">
              <a:solidFill>
                <a:schemeClr val="dk1"/>
              </a:solidFill>
              <a:effectLst/>
              <a:latin typeface="+mn-lt"/>
              <a:ea typeface="+mn-ea"/>
              <a:cs typeface="+mn-cs"/>
              <a:hlinkClick xmlns:r="http://schemas.openxmlformats.org/officeDocument/2006/relationships" r:id=""/>
            </a:rPr>
            <a:t>Importance of Saving</a:t>
          </a:r>
          <a:r>
            <a:rPr lang="en-GB" sz="1100" b="0" i="0">
              <a:solidFill>
                <a:schemeClr val="dk1"/>
              </a:solidFill>
              <a:effectLst/>
              <a:latin typeface="+mn-lt"/>
              <a:ea typeface="+mn-ea"/>
              <a:cs typeface="+mn-cs"/>
            </a:rPr>
            <a:t>: Explore the essence of saving money and learn how it’s a pivotal step to achieving financial stability, realizing dreams, and securing a prosperous and stress-free future.</a:t>
          </a:r>
        </a:p>
      </xdr:txBody>
    </xdr:sp>
    <xdr:clientData/>
  </xdr:twoCellAnchor>
  <xdr:twoCellAnchor>
    <xdr:from>
      <xdr:col>1</xdr:col>
      <xdr:colOff>19049</xdr:colOff>
      <xdr:row>23</xdr:row>
      <xdr:rowOff>142875</xdr:rowOff>
    </xdr:from>
    <xdr:to>
      <xdr:col>16</xdr:col>
      <xdr:colOff>552450</xdr:colOff>
      <xdr:row>26</xdr:row>
      <xdr:rowOff>9525</xdr:rowOff>
    </xdr:to>
    <xdr:sp macro="" textlink="">
      <xdr:nvSpPr>
        <xdr:cNvPr id="19" name="TextBox 18">
          <a:hlinkClick xmlns:r="http://schemas.openxmlformats.org/officeDocument/2006/relationships" r:id="rId9"/>
          <a:extLst>
            <a:ext uri="{FF2B5EF4-FFF2-40B4-BE49-F238E27FC236}">
              <a16:creationId xmlns:a16="http://schemas.microsoft.com/office/drawing/2014/main" id="{0D230F61-8EDC-4BBA-A8C1-43C3DEC20AD1}"/>
            </a:ext>
          </a:extLst>
        </xdr:cNvPr>
        <xdr:cNvSpPr txBox="1"/>
      </xdr:nvSpPr>
      <xdr:spPr>
        <a:xfrm>
          <a:off x="104774" y="4533900"/>
          <a:ext cx="9839326"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none" strike="noStrike">
              <a:solidFill>
                <a:schemeClr val="dk1"/>
              </a:solidFill>
              <a:effectLst/>
              <a:latin typeface="+mn-lt"/>
              <a:ea typeface="+mn-ea"/>
              <a:cs typeface="+mn-cs"/>
              <a:hlinkClick xmlns:r="http://schemas.openxmlformats.org/officeDocument/2006/relationships" r:id=""/>
            </a:rPr>
            <a:t>Saving for a Deposit</a:t>
          </a:r>
          <a:r>
            <a:rPr lang="en-GB" sz="1100" b="0" i="0">
              <a:solidFill>
                <a:schemeClr val="dk1"/>
              </a:solidFill>
              <a:effectLst/>
              <a:latin typeface="+mn-lt"/>
              <a:ea typeface="+mn-ea"/>
              <a:cs typeface="+mn-cs"/>
            </a:rPr>
            <a:t>: Accumulate your mortgage deposit efficiently with disciplined saving, strategic budgeting, and smart income solutions.</a:t>
          </a:r>
        </a:p>
      </xdr:txBody>
    </xdr:sp>
    <xdr:clientData/>
  </xdr:twoCellAnchor>
  <xdr:twoCellAnchor>
    <xdr:from>
      <xdr:col>1</xdr:col>
      <xdr:colOff>19049</xdr:colOff>
      <xdr:row>25</xdr:row>
      <xdr:rowOff>95250</xdr:rowOff>
    </xdr:from>
    <xdr:to>
      <xdr:col>16</xdr:col>
      <xdr:colOff>581025</xdr:colOff>
      <xdr:row>27</xdr:row>
      <xdr:rowOff>152400</xdr:rowOff>
    </xdr:to>
    <xdr:sp macro="" textlink="">
      <xdr:nvSpPr>
        <xdr:cNvPr id="20" name="TextBox 19">
          <a:hlinkClick xmlns:r="http://schemas.openxmlformats.org/officeDocument/2006/relationships" r:id="rId10"/>
          <a:extLst>
            <a:ext uri="{FF2B5EF4-FFF2-40B4-BE49-F238E27FC236}">
              <a16:creationId xmlns:a16="http://schemas.microsoft.com/office/drawing/2014/main" id="{1D607C01-3EB4-4611-887F-870A771FDFE1}"/>
            </a:ext>
          </a:extLst>
        </xdr:cNvPr>
        <xdr:cNvSpPr txBox="1"/>
      </xdr:nvSpPr>
      <xdr:spPr>
        <a:xfrm>
          <a:off x="104774" y="4867275"/>
          <a:ext cx="9867901"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none" strike="noStrike">
              <a:solidFill>
                <a:schemeClr val="dk1"/>
              </a:solidFill>
              <a:effectLst/>
              <a:latin typeface="+mn-lt"/>
              <a:ea typeface="+mn-ea"/>
              <a:cs typeface="+mn-cs"/>
              <a:hlinkClick xmlns:r="http://schemas.openxmlformats.org/officeDocument/2006/relationships" r:id=""/>
            </a:rPr>
            <a:t>Expendable Income</a:t>
          </a:r>
          <a:r>
            <a:rPr lang="en-GB" sz="1100" b="0" i="0">
              <a:solidFill>
                <a:schemeClr val="dk1"/>
              </a:solidFill>
              <a:effectLst/>
              <a:latin typeface="+mn-lt"/>
              <a:ea typeface="+mn-ea"/>
              <a:cs typeface="+mn-cs"/>
            </a:rPr>
            <a:t>: Allocate a fixed expendable income for leisure to enjoy a balanced lifestyle, reduce stress, and maintain financial stability, allowing for guilt-free indulgences without compromising essential needs or financial goals.</a:t>
          </a:r>
        </a:p>
      </xdr:txBody>
    </xdr:sp>
    <xdr:clientData/>
  </xdr:twoCellAnchor>
  <xdr:twoCellAnchor>
    <xdr:from>
      <xdr:col>1</xdr:col>
      <xdr:colOff>28574</xdr:colOff>
      <xdr:row>14</xdr:row>
      <xdr:rowOff>0</xdr:rowOff>
    </xdr:from>
    <xdr:to>
      <xdr:col>17</xdr:col>
      <xdr:colOff>104775</xdr:colOff>
      <xdr:row>16</xdr:row>
      <xdr:rowOff>57150</xdr:rowOff>
    </xdr:to>
    <xdr:sp macro="" textlink="">
      <xdr:nvSpPr>
        <xdr:cNvPr id="21" name="TextBox 20">
          <a:hlinkClick xmlns:r="http://schemas.openxmlformats.org/officeDocument/2006/relationships" r:id="rId11"/>
          <a:extLst>
            <a:ext uri="{FF2B5EF4-FFF2-40B4-BE49-F238E27FC236}">
              <a16:creationId xmlns:a16="http://schemas.microsoft.com/office/drawing/2014/main" id="{025F2E78-3AD5-4EEA-B9C8-65DC855CD747}"/>
            </a:ext>
          </a:extLst>
        </xdr:cNvPr>
        <xdr:cNvSpPr txBox="1"/>
      </xdr:nvSpPr>
      <xdr:spPr>
        <a:xfrm>
          <a:off x="114299" y="2676525"/>
          <a:ext cx="9991726"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none" strike="noStrike">
              <a:solidFill>
                <a:schemeClr val="dk1"/>
              </a:solidFill>
              <a:effectLst/>
              <a:latin typeface="+mn-lt"/>
              <a:ea typeface="+mn-ea"/>
              <a:cs typeface="+mn-cs"/>
              <a:hlinkClick xmlns:r="http://schemas.openxmlformats.org/officeDocument/2006/relationships" r:id=""/>
            </a:rPr>
            <a:t>Emergency Funds</a:t>
          </a:r>
          <a:r>
            <a:rPr lang="en-GB" sz="1100" b="0" i="0">
              <a:solidFill>
                <a:schemeClr val="dk1"/>
              </a:solidFill>
              <a:effectLst/>
              <a:latin typeface="+mn-lt"/>
              <a:ea typeface="+mn-ea"/>
              <a:cs typeface="+mn-cs"/>
            </a:rPr>
            <a:t>: Learn the importance of having an emergency fund as a financial safety net for unexpected events, and find practical steps to build and maintain one to secure financial stability.</a:t>
          </a:r>
        </a:p>
      </xdr:txBody>
    </xdr:sp>
    <xdr:clientData/>
  </xdr:twoCellAnchor>
  <xdr:twoCellAnchor editAs="oneCell">
    <xdr:from>
      <xdr:col>1</xdr:col>
      <xdr:colOff>38101</xdr:colOff>
      <xdr:row>30</xdr:row>
      <xdr:rowOff>19050</xdr:rowOff>
    </xdr:from>
    <xdr:to>
      <xdr:col>1</xdr:col>
      <xdr:colOff>548463</xdr:colOff>
      <xdr:row>32</xdr:row>
      <xdr:rowOff>148412</xdr:rowOff>
    </xdr:to>
    <xdr:pic>
      <xdr:nvPicPr>
        <xdr:cNvPr id="22" name="Picture 21">
          <a:hlinkClick xmlns:r="http://schemas.openxmlformats.org/officeDocument/2006/relationships" r:id="rId12"/>
          <a:extLst>
            <a:ext uri="{FF2B5EF4-FFF2-40B4-BE49-F238E27FC236}">
              <a16:creationId xmlns:a16="http://schemas.microsoft.com/office/drawing/2014/main" id="{0F386A06-133E-4EFA-B51D-3C594C44030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23826" y="5743575"/>
          <a:ext cx="510362" cy="510362"/>
        </a:xfrm>
        <a:prstGeom prst="rect">
          <a:avLst/>
        </a:prstGeom>
      </xdr:spPr>
    </xdr:pic>
    <xdr:clientData/>
  </xdr:twoCellAnchor>
  <xdr:twoCellAnchor>
    <xdr:from>
      <xdr:col>1</xdr:col>
      <xdr:colOff>428624</xdr:colOff>
      <xdr:row>31</xdr:row>
      <xdr:rowOff>19050</xdr:rowOff>
    </xdr:from>
    <xdr:to>
      <xdr:col>3</xdr:col>
      <xdr:colOff>85724</xdr:colOff>
      <xdr:row>33</xdr:row>
      <xdr:rowOff>76200</xdr:rowOff>
    </xdr:to>
    <xdr:sp macro="" textlink="">
      <xdr:nvSpPr>
        <xdr:cNvPr id="23" name="TextBox 22">
          <a:hlinkClick xmlns:r="http://schemas.openxmlformats.org/officeDocument/2006/relationships" r:id="rId12"/>
          <a:extLst>
            <a:ext uri="{FF2B5EF4-FFF2-40B4-BE49-F238E27FC236}">
              <a16:creationId xmlns:a16="http://schemas.microsoft.com/office/drawing/2014/main" id="{FEEC47F9-F3ED-4B84-AC23-165E556B0E76}"/>
            </a:ext>
          </a:extLst>
        </xdr:cNvPr>
        <xdr:cNvSpPr txBox="1"/>
      </xdr:nvSpPr>
      <xdr:spPr>
        <a:xfrm>
          <a:off x="514349" y="5934075"/>
          <a:ext cx="1038225"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200" b="1">
              <a:solidFill>
                <a:srgbClr val="0BB92C"/>
              </a:solidFill>
            </a:rPr>
            <a:t>Guides</a:t>
          </a:r>
        </a:p>
      </xdr:txBody>
    </xdr:sp>
    <xdr:clientData/>
  </xdr:twoCellAnchor>
  <xdr:twoCellAnchor>
    <xdr:from>
      <xdr:col>1</xdr:col>
      <xdr:colOff>19050</xdr:colOff>
      <xdr:row>32</xdr:row>
      <xdr:rowOff>161925</xdr:rowOff>
    </xdr:from>
    <xdr:to>
      <xdr:col>4</xdr:col>
      <xdr:colOff>257175</xdr:colOff>
      <xdr:row>38</xdr:row>
      <xdr:rowOff>9525</xdr:rowOff>
    </xdr:to>
    <xdr:sp macro="" textlink="">
      <xdr:nvSpPr>
        <xdr:cNvPr id="24" name="TextBox 23">
          <a:hlinkClick xmlns:r="http://schemas.openxmlformats.org/officeDocument/2006/relationships" r:id="rId12"/>
          <a:extLst>
            <a:ext uri="{FF2B5EF4-FFF2-40B4-BE49-F238E27FC236}">
              <a16:creationId xmlns:a16="http://schemas.microsoft.com/office/drawing/2014/main" id="{9B75145A-AA3D-47D3-960C-DFF82AC024C4}"/>
            </a:ext>
          </a:extLst>
        </xdr:cNvPr>
        <xdr:cNvSpPr txBox="1"/>
      </xdr:nvSpPr>
      <xdr:spPr>
        <a:xfrm>
          <a:off x="104775" y="6267450"/>
          <a:ext cx="2228850" cy="990600"/>
        </a:xfrm>
        <a:prstGeom prst="rect">
          <a:avLst/>
        </a:prstGeom>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i="0">
              <a:solidFill>
                <a:schemeClr val="dk1"/>
              </a:solidFill>
              <a:effectLst/>
              <a:latin typeface="+mn-lt"/>
              <a:ea typeface="+mn-ea"/>
              <a:cs typeface="+mn-cs"/>
            </a:rPr>
            <a:t>Dive into our step-by-step tutorials, ensuring you harness the full potential of the spreadsheet.</a:t>
          </a:r>
          <a:endParaRPr lang="en-GB">
            <a:effectLst/>
          </a:endParaRPr>
        </a:p>
      </xdr:txBody>
    </xdr:sp>
    <xdr:clientData/>
  </xdr:twoCellAnchor>
  <xdr:twoCellAnchor>
    <xdr:from>
      <xdr:col>10</xdr:col>
      <xdr:colOff>228600</xdr:colOff>
      <xdr:row>30</xdr:row>
      <xdr:rowOff>180975</xdr:rowOff>
    </xdr:from>
    <xdr:to>
      <xdr:col>11</xdr:col>
      <xdr:colOff>571500</xdr:colOff>
      <xdr:row>33</xdr:row>
      <xdr:rowOff>47625</xdr:rowOff>
    </xdr:to>
    <xdr:sp macro="" textlink="">
      <xdr:nvSpPr>
        <xdr:cNvPr id="25" name="TextBox 24">
          <a:hlinkClick xmlns:r="http://schemas.openxmlformats.org/officeDocument/2006/relationships" r:id="rId14"/>
          <a:extLst>
            <a:ext uri="{FF2B5EF4-FFF2-40B4-BE49-F238E27FC236}">
              <a16:creationId xmlns:a16="http://schemas.microsoft.com/office/drawing/2014/main" id="{AD7D9153-A257-4BBB-9429-9A5CDDB3F1EF}"/>
            </a:ext>
          </a:extLst>
        </xdr:cNvPr>
        <xdr:cNvSpPr txBox="1"/>
      </xdr:nvSpPr>
      <xdr:spPr>
        <a:xfrm>
          <a:off x="5962650" y="5905500"/>
          <a:ext cx="95250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200" b="1">
              <a:solidFill>
                <a:srgbClr val="0BB92C"/>
              </a:solidFill>
            </a:rPr>
            <a:t>Tools</a:t>
          </a:r>
        </a:p>
      </xdr:txBody>
    </xdr:sp>
    <xdr:clientData/>
  </xdr:twoCellAnchor>
  <xdr:twoCellAnchor>
    <xdr:from>
      <xdr:col>9</xdr:col>
      <xdr:colOff>276225</xdr:colOff>
      <xdr:row>32</xdr:row>
      <xdr:rowOff>133350</xdr:rowOff>
    </xdr:from>
    <xdr:to>
      <xdr:col>13</xdr:col>
      <xdr:colOff>57150</xdr:colOff>
      <xdr:row>37</xdr:row>
      <xdr:rowOff>171450</xdr:rowOff>
    </xdr:to>
    <xdr:sp macro="" textlink="">
      <xdr:nvSpPr>
        <xdr:cNvPr id="26" name="TextBox 25">
          <a:hlinkClick xmlns:r="http://schemas.openxmlformats.org/officeDocument/2006/relationships" r:id="rId14"/>
          <a:extLst>
            <a:ext uri="{FF2B5EF4-FFF2-40B4-BE49-F238E27FC236}">
              <a16:creationId xmlns:a16="http://schemas.microsoft.com/office/drawing/2014/main" id="{95FB14E0-D12C-47AD-8FC4-84461ADA711C}"/>
            </a:ext>
          </a:extLst>
        </xdr:cNvPr>
        <xdr:cNvSpPr txBox="1"/>
      </xdr:nvSpPr>
      <xdr:spPr>
        <a:xfrm>
          <a:off x="5400675" y="6238875"/>
          <a:ext cx="2219325" cy="990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i="0">
              <a:solidFill>
                <a:schemeClr val="dk1"/>
              </a:solidFill>
              <a:effectLst/>
              <a:latin typeface="+mn-lt"/>
              <a:ea typeface="+mn-ea"/>
              <a:cs typeface="+mn-cs"/>
            </a:rPr>
            <a:t>Browse articles dedicated to smart saving strategies, empowering you to grow your wealth.</a:t>
          </a:r>
          <a:endParaRPr lang="en-GB" sz="1100"/>
        </a:p>
      </xdr:txBody>
    </xdr:sp>
    <xdr:clientData/>
  </xdr:twoCellAnchor>
  <xdr:twoCellAnchor>
    <xdr:from>
      <xdr:col>5</xdr:col>
      <xdr:colOff>590550</xdr:colOff>
      <xdr:row>31</xdr:row>
      <xdr:rowOff>28575</xdr:rowOff>
    </xdr:from>
    <xdr:to>
      <xdr:col>7</xdr:col>
      <xdr:colOff>323850</xdr:colOff>
      <xdr:row>33</xdr:row>
      <xdr:rowOff>85725</xdr:rowOff>
    </xdr:to>
    <xdr:sp macro="" textlink="">
      <xdr:nvSpPr>
        <xdr:cNvPr id="27" name="TextBox 26">
          <a:hlinkClick xmlns:r="http://schemas.openxmlformats.org/officeDocument/2006/relationships" r:id="rId15"/>
          <a:extLst>
            <a:ext uri="{FF2B5EF4-FFF2-40B4-BE49-F238E27FC236}">
              <a16:creationId xmlns:a16="http://schemas.microsoft.com/office/drawing/2014/main" id="{67C0545F-9BE4-4008-A8F0-D00E77C6DD1D}"/>
            </a:ext>
          </a:extLst>
        </xdr:cNvPr>
        <xdr:cNvSpPr txBox="1"/>
      </xdr:nvSpPr>
      <xdr:spPr>
        <a:xfrm>
          <a:off x="3276600" y="5943600"/>
          <a:ext cx="95250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200" b="1">
              <a:solidFill>
                <a:srgbClr val="0BB92C"/>
              </a:solidFill>
            </a:rPr>
            <a:t>Debt</a:t>
          </a:r>
        </a:p>
      </xdr:txBody>
    </xdr:sp>
    <xdr:clientData/>
  </xdr:twoCellAnchor>
  <xdr:twoCellAnchor>
    <xdr:from>
      <xdr:col>5</xdr:col>
      <xdr:colOff>38100</xdr:colOff>
      <xdr:row>32</xdr:row>
      <xdr:rowOff>142875</xdr:rowOff>
    </xdr:from>
    <xdr:to>
      <xdr:col>8</xdr:col>
      <xdr:colOff>428625</xdr:colOff>
      <xdr:row>37</xdr:row>
      <xdr:rowOff>180975</xdr:rowOff>
    </xdr:to>
    <xdr:sp macro="" textlink="">
      <xdr:nvSpPr>
        <xdr:cNvPr id="28" name="TextBox 27">
          <a:hlinkClick xmlns:r="http://schemas.openxmlformats.org/officeDocument/2006/relationships" r:id="rId15"/>
          <a:extLst>
            <a:ext uri="{FF2B5EF4-FFF2-40B4-BE49-F238E27FC236}">
              <a16:creationId xmlns:a16="http://schemas.microsoft.com/office/drawing/2014/main" id="{67C3F482-F55C-45E6-B497-61889B0F54CE}"/>
            </a:ext>
          </a:extLst>
        </xdr:cNvPr>
        <xdr:cNvSpPr txBox="1"/>
      </xdr:nvSpPr>
      <xdr:spPr>
        <a:xfrm>
          <a:off x="2724150" y="6248400"/>
          <a:ext cx="2219325" cy="990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i="0">
              <a:solidFill>
                <a:schemeClr val="dk1"/>
              </a:solidFill>
              <a:effectLst/>
              <a:latin typeface="+mn-lt"/>
              <a:ea typeface="+mn-ea"/>
              <a:cs typeface="+mn-cs"/>
            </a:rPr>
            <a:t>Educate yourself with articles focused on debt management and strategies to avoid financial pitfalls.</a:t>
          </a:r>
          <a:endParaRPr lang="en-GB" sz="1100"/>
        </a:p>
      </xdr:txBody>
    </xdr:sp>
    <xdr:clientData/>
  </xdr:twoCellAnchor>
  <xdr:twoCellAnchor editAs="oneCell">
    <xdr:from>
      <xdr:col>1</xdr:col>
      <xdr:colOff>76202</xdr:colOff>
      <xdr:row>6</xdr:row>
      <xdr:rowOff>152400</xdr:rowOff>
    </xdr:from>
    <xdr:to>
      <xdr:col>1</xdr:col>
      <xdr:colOff>577038</xdr:colOff>
      <xdr:row>8</xdr:row>
      <xdr:rowOff>148411</xdr:rowOff>
    </xdr:to>
    <xdr:pic>
      <xdr:nvPicPr>
        <xdr:cNvPr id="29" name="Picture 28">
          <a:extLst>
            <a:ext uri="{FF2B5EF4-FFF2-40B4-BE49-F238E27FC236}">
              <a16:creationId xmlns:a16="http://schemas.microsoft.com/office/drawing/2014/main" id="{3CB74741-306B-4BD8-9A70-3F0D775B75F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61927" y="1181100"/>
          <a:ext cx="500836" cy="500836"/>
        </a:xfrm>
        <a:prstGeom prst="rect">
          <a:avLst/>
        </a:prstGeom>
      </xdr:spPr>
    </xdr:pic>
    <xdr:clientData/>
  </xdr:twoCellAnchor>
  <xdr:twoCellAnchor editAs="oneCell">
    <xdr:from>
      <xdr:col>5</xdr:col>
      <xdr:colOff>133351</xdr:colOff>
      <xdr:row>30</xdr:row>
      <xdr:rowOff>34112</xdr:rowOff>
    </xdr:from>
    <xdr:to>
      <xdr:col>6</xdr:col>
      <xdr:colOff>19050</xdr:colOff>
      <xdr:row>32</xdr:row>
      <xdr:rowOff>148411</xdr:rowOff>
    </xdr:to>
    <xdr:pic>
      <xdr:nvPicPr>
        <xdr:cNvPr id="30" name="Picture 29">
          <a:hlinkClick xmlns:r="http://schemas.openxmlformats.org/officeDocument/2006/relationships" r:id="rId15"/>
          <a:extLst>
            <a:ext uri="{FF2B5EF4-FFF2-40B4-BE49-F238E27FC236}">
              <a16:creationId xmlns:a16="http://schemas.microsoft.com/office/drawing/2014/main" id="{E79916DC-FF6C-4743-BF94-C6AA9129BBE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819401" y="5758637"/>
          <a:ext cx="495299" cy="495299"/>
        </a:xfrm>
        <a:prstGeom prst="rect">
          <a:avLst/>
        </a:prstGeom>
      </xdr:spPr>
    </xdr:pic>
    <xdr:clientData/>
  </xdr:twoCellAnchor>
  <xdr:twoCellAnchor editAs="oneCell">
    <xdr:from>
      <xdr:col>9</xdr:col>
      <xdr:colOff>371475</xdr:colOff>
      <xdr:row>30</xdr:row>
      <xdr:rowOff>34112</xdr:rowOff>
    </xdr:from>
    <xdr:to>
      <xdr:col>10</xdr:col>
      <xdr:colOff>247650</xdr:colOff>
      <xdr:row>32</xdr:row>
      <xdr:rowOff>138887</xdr:rowOff>
    </xdr:to>
    <xdr:pic>
      <xdr:nvPicPr>
        <xdr:cNvPr id="31" name="Picture 30">
          <a:hlinkClick xmlns:r="http://schemas.openxmlformats.org/officeDocument/2006/relationships" r:id="rId14"/>
          <a:extLst>
            <a:ext uri="{FF2B5EF4-FFF2-40B4-BE49-F238E27FC236}">
              <a16:creationId xmlns:a16="http://schemas.microsoft.com/office/drawing/2014/main" id="{18896A52-CC15-47A0-9283-09C0CFE0A452}"/>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495925" y="5758637"/>
          <a:ext cx="485775" cy="485775"/>
        </a:xfrm>
        <a:prstGeom prst="rect">
          <a:avLst/>
        </a:prstGeom>
      </xdr:spPr>
    </xdr:pic>
    <xdr:clientData/>
  </xdr:twoCellAnchor>
  <xdr:twoCellAnchor>
    <xdr:from>
      <xdr:col>0</xdr:col>
      <xdr:colOff>0</xdr:colOff>
      <xdr:row>29</xdr:row>
      <xdr:rowOff>9525</xdr:rowOff>
    </xdr:from>
    <xdr:to>
      <xdr:col>18</xdr:col>
      <xdr:colOff>0</xdr:colOff>
      <xdr:row>29</xdr:row>
      <xdr:rowOff>76199</xdr:rowOff>
    </xdr:to>
    <xdr:sp macro="" textlink="" fLocksText="0">
      <xdr:nvSpPr>
        <xdr:cNvPr id="32" name="Rectangle 31">
          <a:extLst>
            <a:ext uri="{FF2B5EF4-FFF2-40B4-BE49-F238E27FC236}">
              <a16:creationId xmlns:a16="http://schemas.microsoft.com/office/drawing/2014/main" id="{B69EF24B-F0A5-415E-8FD6-CDFA46B5954E}"/>
            </a:ext>
          </a:extLst>
        </xdr:cNvPr>
        <xdr:cNvSpPr/>
      </xdr:nvSpPr>
      <xdr:spPr>
        <a:xfrm>
          <a:off x="0" y="5543550"/>
          <a:ext cx="10248900" cy="66674"/>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0</xdr:col>
      <xdr:colOff>0</xdr:colOff>
      <xdr:row>36</xdr:row>
      <xdr:rowOff>114300</xdr:rowOff>
    </xdr:from>
    <xdr:to>
      <xdr:col>18</xdr:col>
      <xdr:colOff>0</xdr:colOff>
      <xdr:row>36</xdr:row>
      <xdr:rowOff>180974</xdr:rowOff>
    </xdr:to>
    <xdr:sp macro="" textlink="" fLocksText="0">
      <xdr:nvSpPr>
        <xdr:cNvPr id="33" name="Rectangle 32">
          <a:extLst>
            <a:ext uri="{FF2B5EF4-FFF2-40B4-BE49-F238E27FC236}">
              <a16:creationId xmlns:a16="http://schemas.microsoft.com/office/drawing/2014/main" id="{D32C7E56-9839-4B1E-A542-6B8EBD2E87A4}"/>
            </a:ext>
          </a:extLst>
        </xdr:cNvPr>
        <xdr:cNvSpPr/>
      </xdr:nvSpPr>
      <xdr:spPr>
        <a:xfrm>
          <a:off x="0" y="6981825"/>
          <a:ext cx="10248900" cy="66674"/>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0</xdr:col>
      <xdr:colOff>0</xdr:colOff>
      <xdr:row>12</xdr:row>
      <xdr:rowOff>95250</xdr:rowOff>
    </xdr:from>
    <xdr:to>
      <xdr:col>18</xdr:col>
      <xdr:colOff>0</xdr:colOff>
      <xdr:row>12</xdr:row>
      <xdr:rowOff>161924</xdr:rowOff>
    </xdr:to>
    <xdr:sp macro="" textlink="" fLocksText="0">
      <xdr:nvSpPr>
        <xdr:cNvPr id="34" name="Rectangle 33">
          <a:extLst>
            <a:ext uri="{FF2B5EF4-FFF2-40B4-BE49-F238E27FC236}">
              <a16:creationId xmlns:a16="http://schemas.microsoft.com/office/drawing/2014/main" id="{6300BBE7-344F-4347-80E0-FBA98B757B09}"/>
            </a:ext>
          </a:extLst>
        </xdr:cNvPr>
        <xdr:cNvSpPr/>
      </xdr:nvSpPr>
      <xdr:spPr>
        <a:xfrm>
          <a:off x="0" y="2390775"/>
          <a:ext cx="10248900" cy="66674"/>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9AF7DFB0-96C4-4BD0-A1BD-AB21C451CABF}"/>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EA81BE47-CB09-4FF6-B204-5B9C9BD2671B}"/>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DD574F88-6B90-47EF-9CF8-9641FA0A2299}"/>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FF571F87-2D2E-429B-9C95-C3D36EA033B5}"/>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78BA5375-03B2-4435-85F5-4DE3C34D108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DC5A752F-E0E0-47CB-81B2-A45CA705E8C1}"/>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3770AFCF-D069-4074-BEBC-CAE51AB26447}"/>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A86FFD17-E6A0-4FD4-B586-2B04889B144B}"/>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0011F368-F837-4986-B5F1-F341BDEE27FD}"/>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07E76E90-A783-4E25-9EDC-32A1D93B590F}"/>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CA3BA637-AC83-4C3C-915E-AE76AAFD4031}"/>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AC8EADA1-4DD2-4327-ACE5-8CABA6DEBD2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2675D381-FC90-405C-8C85-EECC711D6EFE}"/>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D34F10E7-A633-45B7-ADC6-631E17679E2E}"/>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35FCBA29-A809-40B2-A8CB-BE82675B7430}"/>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773111AF-7AAC-498B-BF18-0A06C45F3506}"/>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6267A47B-6576-4D3C-8493-FFB064576501}"/>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6AF8580B-58A2-4AFB-84C8-86497E559E53}"/>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8F85BC80-3C17-41DD-9FE0-D9C13059A5A4}"/>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15DE7B3D-4DB0-4182-AF90-F91D416BB54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F6D8C929-9C6B-4445-B395-74ACCB7462EC}"/>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558EA1CA-1FF7-4A72-B65D-E3ACBD0D9672}"/>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C665F180-B34D-475D-A167-7A1904FE83DF}"/>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3D3622F0-12AE-4A4E-9294-D22A86B21794}"/>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827D5161-92F3-4652-BF52-174E85339575}"/>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37BB28CE-50B6-46FD-99C4-1808B2597B0C}"/>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E0340667-8DD7-4373-BAA8-976E137F23F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731E27CF-51EE-4953-A966-210BA3668357}"/>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49C1921B-C0B5-4B91-9AC6-5D94A474BA72}"/>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858526BE-6EB9-455E-9924-696F68CF1A5D}"/>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DEAF77DA-4EE7-4BB3-9743-4FA577446266}"/>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FD01C9AE-8B40-40A3-B2F6-48298D83E1C6}"/>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E53E0AC1-4812-4AB6-ADC1-88BAC96B4DC4}"/>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BF2A1FC9-26E1-4E1B-8EEE-BE2A9A4B6513}"/>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7D99D9D0-C902-497F-AD03-3EF096EEB26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EBB8A893-7718-4187-9D4C-1536E366647B}"/>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26E2AD48-BAA3-4675-961E-D9CA7AB3C6B7}"/>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092BB9BC-1EAC-4C5F-8050-6C9201447967}"/>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AD3DAAC7-1044-42B6-8314-14A2EE3C3335}"/>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29DACE2C-025D-426B-9C37-226BA7C5A24B}"/>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348B416C-1396-42ED-904A-38AA74731B82}"/>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E0230C53-691F-40ED-9E98-ECF1BB144C0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0A646F5B-A7FF-4557-9FCE-E3CCD2E816AB}"/>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035CCFE3-2E56-4208-B1EB-CB39E9C7E32D}"/>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10D67400-D5C3-4842-8F57-808B9F6B4874}"/>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7761EF9C-AF74-4875-97FD-C9BE32523CCD}"/>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D194FF36-EC98-4C92-A1A5-89EC75EDC588}"/>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269199F9-7530-4558-A5A2-471A8FA22F71}"/>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F2765F0A-22C0-4FCA-81ED-613CD6CFC70A}"/>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D3372936-FB91-44D6-8504-A04F70441EA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4FFB19C7-F801-4344-BD57-92B15F08E431}"/>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147A244A-0A05-4C10-B601-87C087D32349}"/>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96BC17F0-671F-418C-9F23-FED288CCE2E0}"/>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A4E8A074-6E2E-48B1-9953-1DA4611997D3}"/>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1700AF17-D6E5-4A64-9E98-AE322CA08213}"/>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7FB55C04-2B7A-4B1D-8278-4DD49E4AF4F5}"/>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FCFC6249-5CF4-448B-9830-E974FF0E0B7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BF632997-E3A6-4039-B121-1086F9AE8B73}"/>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E4C702CC-A932-4886-AB15-E84764ECBAB1}"/>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2BA498DB-0F3E-4CCE-8A10-46B718251099}"/>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1A33D739-5D26-49EB-B840-86F2B38D90F5}"/>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FC79A0A7-3859-4A70-B5D3-79EF881329D9}"/>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9E04C095-EAC1-445B-8BB0-6BA42399A05F}"/>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E3AA5F93-4150-4C89-B8D8-D6698F7347D4}"/>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3C183D82-D661-4064-91D1-9B5AB1A4C29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42EDD24D-E3CC-41A5-A944-7713AE367F32}"/>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1D0FC699-A6E9-4C09-A1CB-BEB3ECB8A27B}"/>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B7A18353-B494-47D4-9429-89E58335D036}"/>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C5D07CA6-7F7D-441A-B21C-D5C2BDEE83EA}"/>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23969BDB-CD64-46B5-9EC8-12EDA02CB115}"/>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AFE4814E-DE1B-49E7-A6F4-526D1F6C784B}"/>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2BDE6161-6CAF-4A21-AF87-B2C10B3994B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808D1A30-64CF-41B0-83A6-344B2DC6A2D5}"/>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F34132A1-6511-41D8-BD6C-D79335AC48D5}"/>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F6B7BCAD-448E-4D81-AF81-010E4D567100}"/>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732B3320-1F58-45CB-A8B2-10B1DD092E83}"/>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C25D212F-047B-4CDA-BEF0-A8D8A8552D34}"/>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A07A4A75-4F8C-4BBD-957B-7D19FB522DD2}"/>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6D9C5FD1-95E5-4CA1-ABD3-0598DFEA60B8}"/>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B9A9AB9B-FC47-4E6E-A0B8-55A975DD22A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12E4D231-03BE-418A-9FE6-77D0F183DCBF}"/>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EE443D62-B50C-4031-BAED-04761A29B2D3}"/>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C74168CA-6C5D-456F-80AD-EA160F69BA69}"/>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C30CFD25-A137-4970-9279-F675E7571C50}"/>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B89EB4AE-C381-4D41-B24C-84B7758932EC}"/>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52292C5B-7962-458A-A6A2-C4DB6BF9BE4F}"/>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6A7EA50F-23F5-46A6-B6FE-FFC90F8D2DA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CC75B122-A5D5-4042-943E-23D597A3E2A1}"/>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A2CFF784-E774-4C69-8C58-358182950139}"/>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669E272F-0CCA-4CDC-BEE2-833CC3CDABDA}"/>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C8FF8A5F-8170-4E7C-AF57-06E693361392}"/>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ADE6B58E-149B-4845-A239-FE659ED813C4}"/>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F74BAE7A-A933-4D82-883D-1B9C78BA35AA}"/>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63939A39-BE3A-4432-89E9-3329B6CD7130}"/>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51EE3224-0DA7-4A2E-927A-05C2D2559EA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A7970036-FF77-455E-93A9-2ECDE0FE0880}"/>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60321B1D-F2C5-4A44-9B17-E72707A9F8DF}"/>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D08C1D56-726B-4A20-B7B5-875C27C562B4}"/>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44429BCC-15B1-4925-AA88-F5D6A54EAEA4}"/>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F7B8CBB7-F2F2-427C-A471-B18381F9CBD3}"/>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CB6E282C-6773-4C57-970B-5FF4FCD3D5DB}"/>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26BB94EA-CB2B-4489-9F1A-0259D719A5C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513C18BA-53A4-44B3-927C-9C8414CB7100}"/>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6ADC352E-F1DA-4397-897D-560A86EABA05}"/>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B68E52A9-572E-4F36-B57C-EFF305C8FC43}"/>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898A08AC-51DE-4E28-BC1D-FC7106C35078}"/>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4932C65F-56A3-48E6-A4FA-37A8C08DB4DF}"/>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90CDA1F2-41EB-40F3-8414-E29F7B71BDA5}"/>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A06842DD-055B-4E89-B575-3A39D29BCB9D}"/>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FAA160DA-BB16-438E-9F4A-5F10A8E6BDB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3C5F4826-D01F-4521-B64C-2E5B1CCEDAAE}"/>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65068DB5-84A9-4E11-AC1C-E430597E54D0}"/>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70ED20A8-48DF-403A-9EE8-98F78430FFCC}"/>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393659BD-D58D-47D1-8FCD-076A6326C58F}"/>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7D4E0509-3EEE-4971-AD4E-D420CE01C14A}"/>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9A924405-260A-4B19-B234-E9632D0B5382}"/>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8192A665-B9B2-4D5D-9AA4-931603197D2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27C04E8C-3061-4551-8AEF-5CB7C1658DF5}"/>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2F726B9A-D29D-436F-A5CE-45A890B2AB86}"/>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7ECC0876-AB13-46C1-85A9-19B5C92EBC58}"/>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AF88C9AF-B43E-4E5D-8F69-5781D7B6E4AC}"/>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4B32B669-9BAA-4370-AF24-AD2D284B81C7}"/>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F92D4FB0-C265-44BF-AA4B-04A6FFFE7454}"/>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F3E229EA-AD31-4D96-94C7-3A57301842FD}"/>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66B40734-B5F8-4492-ADC6-7F396A4ED0D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9045104A-542D-4B5A-8ACE-4F812D6B56B0}"/>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768A115D-F5AE-46AF-BF7B-1BA9361148C0}"/>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9AF2E650-3A1A-465F-8F0E-AD4A2BC005AE}"/>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257FA69C-03AC-4861-962F-B70E8BE789DF}"/>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9B966B38-0A64-4671-9236-E31AD63071F6}"/>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1E7A0BCF-176E-44AD-BB8C-3D6B10779DAF}"/>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78E1B5B6-4FF3-4E56-8111-96F316890BB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70E912A6-9C7D-482E-A9CE-815B7DC98C33}"/>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A61C736D-8723-482E-AF91-9CD1A19DFA77}"/>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C9905CEC-CB33-42DB-9D8A-892DDB71620E}"/>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B7B7CBAD-9857-4D43-9E53-AD983223A674}"/>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BE20B3C3-BCC0-4497-8338-26DA2DFDCC79}"/>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B6016D4E-8CBC-492A-9E3E-95245D3FF538}"/>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A0177C22-5690-4644-A54E-F1F38EAF8490}"/>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0EA27158-3479-4AC4-BD87-9BB57F95421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8771B609-CBAB-431D-B3AD-1B6FD16A39F6}"/>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FCB1A6E5-2492-437B-81D2-C1D605253E18}"/>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EC44F0FC-DE8F-4F08-B95F-FA514E28B19E}"/>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0311406C-DC02-487F-8517-81E4D43171CC}"/>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9CF53487-4213-4B88-9AB3-E1489BD2CF79}"/>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3C313E90-F826-4070-9FE9-E0EBCA38EE32}"/>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409DB38B-4393-4C6E-B53C-FAB96DD19A9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C30FAE0F-7218-4B8E-9C6B-2F3850730B29}"/>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A2FE650F-7EA6-47B4-83DE-4B489788C938}"/>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D6CB0E8B-113C-48B1-BF29-E25B10D8C545}"/>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238125</xdr:colOff>
      <xdr:row>30</xdr:row>
      <xdr:rowOff>175437</xdr:rowOff>
    </xdr:from>
    <xdr:to>
      <xdr:col>11</xdr:col>
      <xdr:colOff>581025</xdr:colOff>
      <xdr:row>33</xdr:row>
      <xdr:rowOff>42087</xdr:rowOff>
    </xdr:to>
    <xdr:sp macro="" textlink="">
      <xdr:nvSpPr>
        <xdr:cNvPr id="42" name="TextBox 41">
          <a:hlinkClick xmlns:r="http://schemas.openxmlformats.org/officeDocument/2006/relationships" r:id="rId1"/>
          <a:extLst>
            <a:ext uri="{FF2B5EF4-FFF2-40B4-BE49-F238E27FC236}">
              <a16:creationId xmlns:a16="http://schemas.microsoft.com/office/drawing/2014/main" id="{E202A1BB-EA94-468F-9821-744265A9673A}"/>
            </a:ext>
          </a:extLst>
        </xdr:cNvPr>
        <xdr:cNvSpPr txBox="1"/>
      </xdr:nvSpPr>
      <xdr:spPr>
        <a:xfrm>
          <a:off x="5972175" y="5899962"/>
          <a:ext cx="95250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200" b="1">
              <a:solidFill>
                <a:srgbClr val="0BB92C"/>
              </a:solidFill>
            </a:rPr>
            <a:t>Tools</a:t>
          </a:r>
        </a:p>
      </xdr:txBody>
    </xdr:sp>
    <xdr:clientData/>
  </xdr:twoCellAnchor>
  <xdr:twoCellAnchor>
    <xdr:from>
      <xdr:col>9</xdr:col>
      <xdr:colOff>285750</xdr:colOff>
      <xdr:row>32</xdr:row>
      <xdr:rowOff>127812</xdr:rowOff>
    </xdr:from>
    <xdr:to>
      <xdr:col>13</xdr:col>
      <xdr:colOff>66675</xdr:colOff>
      <xdr:row>37</xdr:row>
      <xdr:rowOff>165912</xdr:rowOff>
    </xdr:to>
    <xdr:sp macro="" textlink="">
      <xdr:nvSpPr>
        <xdr:cNvPr id="43" name="TextBox 42">
          <a:hlinkClick xmlns:r="http://schemas.openxmlformats.org/officeDocument/2006/relationships" r:id="rId1"/>
          <a:extLst>
            <a:ext uri="{FF2B5EF4-FFF2-40B4-BE49-F238E27FC236}">
              <a16:creationId xmlns:a16="http://schemas.microsoft.com/office/drawing/2014/main" id="{B8FBA27F-6A95-40C4-88CB-9D9888D7D1C7}"/>
            </a:ext>
          </a:extLst>
        </xdr:cNvPr>
        <xdr:cNvSpPr txBox="1"/>
      </xdr:nvSpPr>
      <xdr:spPr>
        <a:xfrm>
          <a:off x="5410200" y="6233337"/>
          <a:ext cx="2219325" cy="990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i="0">
              <a:solidFill>
                <a:schemeClr val="dk1"/>
              </a:solidFill>
              <a:effectLst/>
              <a:latin typeface="+mn-lt"/>
              <a:ea typeface="+mn-ea"/>
              <a:cs typeface="+mn-cs"/>
            </a:rPr>
            <a:t>Browse articles dedicated to smart saving strategies, empowering you to grow your wealth.</a:t>
          </a:r>
          <a:endParaRPr lang="en-GB" sz="1100"/>
        </a:p>
      </xdr:txBody>
    </xdr:sp>
    <xdr:clientData/>
  </xdr:twoCellAnchor>
  <xdr:twoCellAnchor editAs="oneCell">
    <xdr:from>
      <xdr:col>9</xdr:col>
      <xdr:colOff>381000</xdr:colOff>
      <xdr:row>30</xdr:row>
      <xdr:rowOff>28574</xdr:rowOff>
    </xdr:from>
    <xdr:to>
      <xdr:col>10</xdr:col>
      <xdr:colOff>257175</xdr:colOff>
      <xdr:row>32</xdr:row>
      <xdr:rowOff>133349</xdr:rowOff>
    </xdr:to>
    <xdr:pic>
      <xdr:nvPicPr>
        <xdr:cNvPr id="44" name="Picture 43">
          <a:hlinkClick xmlns:r="http://schemas.openxmlformats.org/officeDocument/2006/relationships" r:id="rId1"/>
          <a:extLst>
            <a:ext uri="{FF2B5EF4-FFF2-40B4-BE49-F238E27FC236}">
              <a16:creationId xmlns:a16="http://schemas.microsoft.com/office/drawing/2014/main" id="{54FD1F89-8676-4224-892F-FD94FD9CEC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05450" y="5753099"/>
          <a:ext cx="485775" cy="485775"/>
        </a:xfrm>
        <a:prstGeom prst="rect">
          <a:avLst/>
        </a:prstGeom>
      </xdr:spPr>
    </xdr:pic>
    <xdr:clientData/>
  </xdr:twoCellAnchor>
  <xdr:twoCellAnchor>
    <xdr:from>
      <xdr:col>1</xdr:col>
      <xdr:colOff>523874</xdr:colOff>
      <xdr:row>2</xdr:row>
      <xdr:rowOff>123824</xdr:rowOff>
    </xdr:from>
    <xdr:to>
      <xdr:col>3</xdr:col>
      <xdr:colOff>314324</xdr:colOff>
      <xdr:row>3</xdr:row>
      <xdr:rowOff>152399</xdr:rowOff>
    </xdr:to>
    <xdr:sp macro="" textlink="">
      <xdr:nvSpPr>
        <xdr:cNvPr id="2" name="Rectangle: Rounded Corners 1">
          <a:hlinkClick xmlns:r="http://schemas.openxmlformats.org/officeDocument/2006/relationships" r:id="rId3"/>
          <a:extLst>
            <a:ext uri="{FF2B5EF4-FFF2-40B4-BE49-F238E27FC236}">
              <a16:creationId xmlns:a16="http://schemas.microsoft.com/office/drawing/2014/main" id="{E7C8BCF8-598F-4C02-AED8-BA0B276DA460}"/>
            </a:ext>
          </a:extLst>
        </xdr:cNvPr>
        <xdr:cNvSpPr/>
      </xdr:nvSpPr>
      <xdr:spPr>
        <a:xfrm>
          <a:off x="609599" y="380999"/>
          <a:ext cx="1171575" cy="228600"/>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12</xdr:col>
      <xdr:colOff>238124</xdr:colOff>
      <xdr:row>0</xdr:row>
      <xdr:rowOff>57150</xdr:rowOff>
    </xdr:from>
    <xdr:to>
      <xdr:col>13</xdr:col>
      <xdr:colOff>171449</xdr:colOff>
      <xdr:row>3</xdr:row>
      <xdr:rowOff>142875</xdr:rowOff>
    </xdr:to>
    <xdr:pic>
      <xdr:nvPicPr>
        <xdr:cNvPr id="3" name="Picture 2">
          <a:hlinkClick xmlns:r="http://schemas.openxmlformats.org/officeDocument/2006/relationships" r:id="rId4"/>
          <a:extLst>
            <a:ext uri="{FF2B5EF4-FFF2-40B4-BE49-F238E27FC236}">
              <a16:creationId xmlns:a16="http://schemas.microsoft.com/office/drawing/2014/main" id="{D26AB19F-CF38-4AB4-9C42-2010AD5EDC8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191374" y="57150"/>
          <a:ext cx="542925" cy="542925"/>
        </a:xfrm>
        <a:prstGeom prst="rect">
          <a:avLst/>
        </a:prstGeom>
      </xdr:spPr>
    </xdr:pic>
    <xdr:clientData/>
  </xdr:twoCellAnchor>
  <xdr:twoCellAnchor>
    <xdr:from>
      <xdr:col>6</xdr:col>
      <xdr:colOff>457199</xdr:colOff>
      <xdr:row>2</xdr:row>
      <xdr:rowOff>114299</xdr:rowOff>
    </xdr:from>
    <xdr:to>
      <xdr:col>9</xdr:col>
      <xdr:colOff>28575</xdr:colOff>
      <xdr:row>3</xdr:row>
      <xdr:rowOff>133350</xdr:rowOff>
    </xdr:to>
    <xdr:sp macro="" textlink="">
      <xdr:nvSpPr>
        <xdr:cNvPr id="4" name="Rectangle: Rounded Corners 3">
          <a:hlinkClick xmlns:r="http://schemas.openxmlformats.org/officeDocument/2006/relationships" r:id="rId6"/>
          <a:extLst>
            <a:ext uri="{FF2B5EF4-FFF2-40B4-BE49-F238E27FC236}">
              <a16:creationId xmlns:a16="http://schemas.microsoft.com/office/drawing/2014/main" id="{A12F6B1D-AB01-48E3-BCE5-16975C1C4341}"/>
            </a:ext>
          </a:extLst>
        </xdr:cNvPr>
        <xdr:cNvSpPr/>
      </xdr:nvSpPr>
      <xdr:spPr>
        <a:xfrm>
          <a:off x="3752849" y="371474"/>
          <a:ext cx="1400176" cy="219076"/>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xdr:col>
      <xdr:colOff>28574</xdr:colOff>
      <xdr:row>6</xdr:row>
      <xdr:rowOff>304800</xdr:rowOff>
    </xdr:from>
    <xdr:to>
      <xdr:col>17</xdr:col>
      <xdr:colOff>38100</xdr:colOff>
      <xdr:row>13</xdr:row>
      <xdr:rowOff>161925</xdr:rowOff>
    </xdr:to>
    <xdr:sp macro="" textlink="">
      <xdr:nvSpPr>
        <xdr:cNvPr id="5" name="TextBox 4">
          <a:extLst>
            <a:ext uri="{FF2B5EF4-FFF2-40B4-BE49-F238E27FC236}">
              <a16:creationId xmlns:a16="http://schemas.microsoft.com/office/drawing/2014/main" id="{C05CE1DE-3D9C-4261-AA89-29FAECCC1B75}"/>
            </a:ext>
          </a:extLst>
        </xdr:cNvPr>
        <xdr:cNvSpPr txBox="1"/>
      </xdr:nvSpPr>
      <xdr:spPr>
        <a:xfrm>
          <a:off x="114299" y="1333500"/>
          <a:ext cx="9925051" cy="1314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100" b="0" i="0">
              <a:solidFill>
                <a:schemeClr val="dk1"/>
              </a:solidFill>
              <a:effectLst/>
              <a:latin typeface="+mn-lt"/>
              <a:ea typeface="+mn-ea"/>
              <a:cs typeface="+mn-cs"/>
            </a:rPr>
            <a:t>The realm of debt can be daunting, but with the right knowledge, it becomes manageable. Our collection of articles sheds light on effective debt management techniques, offering guidance on how to navigate challenges and avoid common pitfalls. Learn about the nuances of debt, strategies to reduce liabilities, and ways to steer clear of financial traps.</a:t>
          </a:r>
          <a:endParaRPr lang="en-GB" sz="1100"/>
        </a:p>
      </xdr:txBody>
    </xdr:sp>
    <xdr:clientData/>
  </xdr:twoCellAnchor>
  <xdr:twoCellAnchor>
    <xdr:from>
      <xdr:col>33</xdr:col>
      <xdr:colOff>266700</xdr:colOff>
      <xdr:row>20</xdr:row>
      <xdr:rowOff>28574</xdr:rowOff>
    </xdr:from>
    <xdr:to>
      <xdr:col>35</xdr:col>
      <xdr:colOff>447676</xdr:colOff>
      <xdr:row>21</xdr:row>
      <xdr:rowOff>47625</xdr:rowOff>
    </xdr:to>
    <xdr:sp macro="" textlink="">
      <xdr:nvSpPr>
        <xdr:cNvPr id="6" name="Rectangle: Rounded Corners 5">
          <a:hlinkClick xmlns:r="http://schemas.openxmlformats.org/officeDocument/2006/relationships" r:id="rId3"/>
          <a:extLst>
            <a:ext uri="{FF2B5EF4-FFF2-40B4-BE49-F238E27FC236}">
              <a16:creationId xmlns:a16="http://schemas.microsoft.com/office/drawing/2014/main" id="{1FA17D28-7D34-417F-A1A9-0668215A31C1}"/>
            </a:ext>
          </a:extLst>
        </xdr:cNvPr>
        <xdr:cNvSpPr/>
      </xdr:nvSpPr>
      <xdr:spPr>
        <a:xfrm>
          <a:off x="19659600" y="38480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34</xdr:col>
      <xdr:colOff>266700</xdr:colOff>
      <xdr:row>16</xdr:row>
      <xdr:rowOff>28574</xdr:rowOff>
    </xdr:from>
    <xdr:to>
      <xdr:col>36</xdr:col>
      <xdr:colOff>447676</xdr:colOff>
      <xdr:row>17</xdr:row>
      <xdr:rowOff>47625</xdr:rowOff>
    </xdr:to>
    <xdr:sp macro="" textlink="">
      <xdr:nvSpPr>
        <xdr:cNvPr id="7" name="Rectangle: Rounded Corners 6">
          <a:hlinkClick xmlns:r="http://schemas.openxmlformats.org/officeDocument/2006/relationships" r:id="rId3"/>
          <a:extLst>
            <a:ext uri="{FF2B5EF4-FFF2-40B4-BE49-F238E27FC236}">
              <a16:creationId xmlns:a16="http://schemas.microsoft.com/office/drawing/2014/main" id="{D4C275AA-4114-49F3-B674-E84FA42BE906}"/>
            </a:ext>
          </a:extLst>
        </xdr:cNvPr>
        <xdr:cNvSpPr/>
      </xdr:nvSpPr>
      <xdr:spPr>
        <a:xfrm>
          <a:off x="20269200" y="30860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30</xdr:col>
      <xdr:colOff>495299</xdr:colOff>
      <xdr:row>16</xdr:row>
      <xdr:rowOff>28574</xdr:rowOff>
    </xdr:from>
    <xdr:to>
      <xdr:col>33</xdr:col>
      <xdr:colOff>66675</xdr:colOff>
      <xdr:row>17</xdr:row>
      <xdr:rowOff>47625</xdr:rowOff>
    </xdr:to>
    <xdr:sp macro="" textlink="">
      <xdr:nvSpPr>
        <xdr:cNvPr id="8" name="Rectangle: Rounded Corners 7">
          <a:hlinkClick xmlns:r="http://schemas.openxmlformats.org/officeDocument/2006/relationships" r:id="rId3"/>
          <a:extLst>
            <a:ext uri="{FF2B5EF4-FFF2-40B4-BE49-F238E27FC236}">
              <a16:creationId xmlns:a16="http://schemas.microsoft.com/office/drawing/2014/main" id="{FA7F8D9F-6E66-4C5E-9092-5E0F42A22C02}"/>
            </a:ext>
          </a:extLst>
        </xdr:cNvPr>
        <xdr:cNvSpPr/>
      </xdr:nvSpPr>
      <xdr:spPr>
        <a:xfrm>
          <a:off x="18059399" y="30860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twoCellAnchor>
    <xdr:from>
      <xdr:col>0</xdr:col>
      <xdr:colOff>0</xdr:colOff>
      <xdr:row>0</xdr:row>
      <xdr:rowOff>0</xdr:rowOff>
    </xdr:from>
    <xdr:to>
      <xdr:col>18</xdr:col>
      <xdr:colOff>0</xdr:colOff>
      <xdr:row>4</xdr:row>
      <xdr:rowOff>171449</xdr:rowOff>
    </xdr:to>
    <xdr:sp macro="" textlink="" fLocksText="0">
      <xdr:nvSpPr>
        <xdr:cNvPr id="9" name="Rectangle 8">
          <a:extLst>
            <a:ext uri="{FF2B5EF4-FFF2-40B4-BE49-F238E27FC236}">
              <a16:creationId xmlns:a16="http://schemas.microsoft.com/office/drawing/2014/main" id="{8813A052-7E00-4AA5-B836-035BC7C592C7}"/>
            </a:ext>
          </a:extLst>
        </xdr:cNvPr>
        <xdr:cNvSpPr/>
      </xdr:nvSpPr>
      <xdr:spPr>
        <a:xfrm>
          <a:off x="0" y="0"/>
          <a:ext cx="10248900"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76200</xdr:colOff>
      <xdr:row>3</xdr:row>
      <xdr:rowOff>123824</xdr:rowOff>
    </xdr:from>
    <xdr:to>
      <xdr:col>2</xdr:col>
      <xdr:colOff>638175</xdr:colOff>
      <xdr:row>4</xdr:row>
      <xdr:rowOff>152399</xdr:rowOff>
    </xdr:to>
    <xdr:sp macro="" textlink="">
      <xdr:nvSpPr>
        <xdr:cNvPr id="10" name="Rectangle: Rounded Corners 9">
          <a:hlinkClick xmlns:r="http://schemas.openxmlformats.org/officeDocument/2006/relationships" r:id="rId3"/>
          <a:extLst>
            <a:ext uri="{FF2B5EF4-FFF2-40B4-BE49-F238E27FC236}">
              <a16:creationId xmlns:a16="http://schemas.microsoft.com/office/drawing/2014/main" id="{BAF098F5-4963-4489-BD40-61C57E97F7BC}"/>
            </a:ext>
          </a:extLst>
        </xdr:cNvPr>
        <xdr:cNvSpPr/>
      </xdr:nvSpPr>
      <xdr:spPr>
        <a:xfrm>
          <a:off x="1619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304800</xdr:colOff>
      <xdr:row>0</xdr:row>
      <xdr:rowOff>57150</xdr:rowOff>
    </xdr:from>
    <xdr:to>
      <xdr:col>9</xdr:col>
      <xdr:colOff>390525</xdr:colOff>
      <xdr:row>4</xdr:row>
      <xdr:rowOff>104775</xdr:rowOff>
    </xdr:to>
    <xdr:pic>
      <xdr:nvPicPr>
        <xdr:cNvPr id="11" name="Picture 10">
          <a:hlinkClick xmlns:r="http://schemas.openxmlformats.org/officeDocument/2006/relationships" r:id="rId4"/>
          <a:extLst>
            <a:ext uri="{FF2B5EF4-FFF2-40B4-BE49-F238E27FC236}">
              <a16:creationId xmlns:a16="http://schemas.microsoft.com/office/drawing/2014/main" id="{D8B5A99F-D46C-4401-B27B-8C3A0FCECE3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9650" y="57150"/>
          <a:ext cx="695325" cy="695325"/>
        </a:xfrm>
        <a:prstGeom prst="rect">
          <a:avLst/>
        </a:prstGeom>
      </xdr:spPr>
    </xdr:pic>
    <xdr:clientData/>
  </xdr:twoCellAnchor>
  <xdr:twoCellAnchor>
    <xdr:from>
      <xdr:col>4</xdr:col>
      <xdr:colOff>495300</xdr:colOff>
      <xdr:row>3</xdr:row>
      <xdr:rowOff>114299</xdr:rowOff>
    </xdr:from>
    <xdr:to>
      <xdr:col>7</xdr:col>
      <xdr:colOff>66676</xdr:colOff>
      <xdr:row>4</xdr:row>
      <xdr:rowOff>133350</xdr:rowOff>
    </xdr:to>
    <xdr:sp macro="" textlink="">
      <xdr:nvSpPr>
        <xdr:cNvPr id="12" name="Rectangle: Rounded Corners 11">
          <a:hlinkClick xmlns:r="http://schemas.openxmlformats.org/officeDocument/2006/relationships" r:id="rId6"/>
          <a:extLst>
            <a:ext uri="{FF2B5EF4-FFF2-40B4-BE49-F238E27FC236}">
              <a16:creationId xmlns:a16="http://schemas.microsoft.com/office/drawing/2014/main" id="{888ADC0E-68E9-41A6-93B3-98830B0E92AD}"/>
            </a:ext>
          </a:extLst>
        </xdr:cNvPr>
        <xdr:cNvSpPr/>
      </xdr:nvSpPr>
      <xdr:spPr>
        <a:xfrm>
          <a:off x="25717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15</xdr:col>
      <xdr:colOff>19050</xdr:colOff>
      <xdr:row>3</xdr:row>
      <xdr:rowOff>142874</xdr:rowOff>
    </xdr:from>
    <xdr:to>
      <xdr:col>17</xdr:col>
      <xdr:colOff>200026</xdr:colOff>
      <xdr:row>4</xdr:row>
      <xdr:rowOff>161925</xdr:rowOff>
    </xdr:to>
    <xdr:sp macro="" textlink="">
      <xdr:nvSpPr>
        <xdr:cNvPr id="13" name="Rectangle: Rounded Corners 12">
          <a:hlinkClick xmlns:r="http://schemas.openxmlformats.org/officeDocument/2006/relationships" r:id="rId4"/>
          <a:extLst>
            <a:ext uri="{FF2B5EF4-FFF2-40B4-BE49-F238E27FC236}">
              <a16:creationId xmlns:a16="http://schemas.microsoft.com/office/drawing/2014/main" id="{CA975097-912C-4352-9DC5-4B3F9DD6EB06}"/>
            </a:ext>
          </a:extLst>
        </xdr:cNvPr>
        <xdr:cNvSpPr/>
      </xdr:nvSpPr>
      <xdr:spPr>
        <a:xfrm>
          <a:off x="8801100" y="60007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247649</xdr:colOff>
      <xdr:row>3</xdr:row>
      <xdr:rowOff>142874</xdr:rowOff>
    </xdr:from>
    <xdr:to>
      <xdr:col>13</xdr:col>
      <xdr:colOff>428625</xdr:colOff>
      <xdr:row>4</xdr:row>
      <xdr:rowOff>161925</xdr:rowOff>
    </xdr:to>
    <xdr:sp macro="" textlink="">
      <xdr:nvSpPr>
        <xdr:cNvPr id="14" name="Rectangle: Rounded Corners 13">
          <a:hlinkClick xmlns:r="http://schemas.openxmlformats.org/officeDocument/2006/relationships" r:id="rId7"/>
          <a:extLst>
            <a:ext uri="{FF2B5EF4-FFF2-40B4-BE49-F238E27FC236}">
              <a16:creationId xmlns:a16="http://schemas.microsoft.com/office/drawing/2014/main" id="{2724CDF6-8592-49D4-AA6C-D17258EEBFAC}"/>
            </a:ext>
          </a:extLst>
        </xdr:cNvPr>
        <xdr:cNvSpPr/>
      </xdr:nvSpPr>
      <xdr:spPr>
        <a:xfrm>
          <a:off x="6591299" y="60007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twoCellAnchor>
    <xdr:from>
      <xdr:col>2</xdr:col>
      <xdr:colOff>9525</xdr:colOff>
      <xdr:row>6</xdr:row>
      <xdr:rowOff>304800</xdr:rowOff>
    </xdr:from>
    <xdr:to>
      <xdr:col>7</xdr:col>
      <xdr:colOff>571500</xdr:colOff>
      <xdr:row>9</xdr:row>
      <xdr:rowOff>47625</xdr:rowOff>
    </xdr:to>
    <xdr:sp macro="" textlink="">
      <xdr:nvSpPr>
        <xdr:cNvPr id="15" name="TextBox 14">
          <a:extLst>
            <a:ext uri="{FF2B5EF4-FFF2-40B4-BE49-F238E27FC236}">
              <a16:creationId xmlns:a16="http://schemas.microsoft.com/office/drawing/2014/main" id="{F3035786-96E9-4D49-99E4-5DE49524EECE}"/>
            </a:ext>
          </a:extLst>
        </xdr:cNvPr>
        <xdr:cNvSpPr txBox="1"/>
      </xdr:nvSpPr>
      <xdr:spPr>
        <a:xfrm>
          <a:off x="704850" y="1333500"/>
          <a:ext cx="377190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200" b="1">
              <a:solidFill>
                <a:srgbClr val="0BB92C"/>
              </a:solidFill>
            </a:rPr>
            <a:t>Debt</a:t>
          </a:r>
        </a:p>
      </xdr:txBody>
    </xdr:sp>
    <xdr:clientData/>
  </xdr:twoCellAnchor>
  <xdr:twoCellAnchor>
    <xdr:from>
      <xdr:col>1</xdr:col>
      <xdr:colOff>19049</xdr:colOff>
      <xdr:row>16</xdr:row>
      <xdr:rowOff>19050</xdr:rowOff>
    </xdr:from>
    <xdr:to>
      <xdr:col>17</xdr:col>
      <xdr:colOff>95250</xdr:colOff>
      <xdr:row>18</xdr:row>
      <xdr:rowOff>76200</xdr:rowOff>
    </xdr:to>
    <xdr:sp macro="" textlink="">
      <xdr:nvSpPr>
        <xdr:cNvPr id="16" name="TextBox 15">
          <a:hlinkClick xmlns:r="http://schemas.openxmlformats.org/officeDocument/2006/relationships" r:id="rId8"/>
          <a:extLst>
            <a:ext uri="{FF2B5EF4-FFF2-40B4-BE49-F238E27FC236}">
              <a16:creationId xmlns:a16="http://schemas.microsoft.com/office/drawing/2014/main" id="{4D3BAD00-28FD-435D-8C2A-D39FD83E218E}"/>
            </a:ext>
          </a:extLst>
        </xdr:cNvPr>
        <xdr:cNvSpPr txBox="1"/>
      </xdr:nvSpPr>
      <xdr:spPr>
        <a:xfrm>
          <a:off x="104774" y="3076575"/>
          <a:ext cx="9991726"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none" strike="noStrike">
              <a:solidFill>
                <a:schemeClr val="dk1"/>
              </a:solidFill>
              <a:effectLst/>
              <a:latin typeface="+mn-lt"/>
              <a:ea typeface="+mn-ea"/>
              <a:cs typeface="+mn-cs"/>
              <a:hlinkClick xmlns:r="http://schemas.openxmlformats.org/officeDocument/2006/relationships" r:id=""/>
            </a:rPr>
            <a:t>The Domino Effect Explained</a:t>
          </a:r>
          <a:r>
            <a:rPr lang="en-GB" sz="1100" b="0" i="0">
              <a:solidFill>
                <a:schemeClr val="dk1"/>
              </a:solidFill>
              <a:effectLst/>
              <a:latin typeface="+mn-lt"/>
              <a:ea typeface="+mn-ea"/>
              <a:cs typeface="+mn-cs"/>
            </a:rPr>
            <a:t>: Explore the 'Domino Effect' of debt, showcasing its potential to disrupt financial and mental equilibrium. Understand its ripple effects on current and future financial blueprints, while also uncovering pathways to halt the cycle and reclaim fiscal dominance.</a:t>
          </a:r>
        </a:p>
      </xdr:txBody>
    </xdr:sp>
    <xdr:clientData/>
  </xdr:twoCellAnchor>
  <xdr:twoCellAnchor>
    <xdr:from>
      <xdr:col>1</xdr:col>
      <xdr:colOff>19049</xdr:colOff>
      <xdr:row>18</xdr:row>
      <xdr:rowOff>85725</xdr:rowOff>
    </xdr:from>
    <xdr:to>
      <xdr:col>17</xdr:col>
      <xdr:colOff>9525</xdr:colOff>
      <xdr:row>20</xdr:row>
      <xdr:rowOff>142875</xdr:rowOff>
    </xdr:to>
    <xdr:sp macro="" textlink="">
      <xdr:nvSpPr>
        <xdr:cNvPr id="17" name="TextBox 16">
          <a:hlinkClick xmlns:r="http://schemas.openxmlformats.org/officeDocument/2006/relationships" r:id="rId9"/>
          <a:extLst>
            <a:ext uri="{FF2B5EF4-FFF2-40B4-BE49-F238E27FC236}">
              <a16:creationId xmlns:a16="http://schemas.microsoft.com/office/drawing/2014/main" id="{66CA58A6-1DA9-4DD6-AC23-6E02CC03A966}"/>
            </a:ext>
          </a:extLst>
        </xdr:cNvPr>
        <xdr:cNvSpPr txBox="1"/>
      </xdr:nvSpPr>
      <xdr:spPr>
        <a:xfrm>
          <a:off x="104774" y="3524250"/>
          <a:ext cx="9906001"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none" strike="noStrike">
              <a:solidFill>
                <a:schemeClr val="dk1"/>
              </a:solidFill>
              <a:effectLst/>
              <a:latin typeface="+mn-lt"/>
              <a:ea typeface="+mn-ea"/>
              <a:cs typeface="+mn-cs"/>
              <a:hlinkClick xmlns:r="http://schemas.openxmlformats.org/officeDocument/2006/relationships" r:id=""/>
            </a:rPr>
            <a:t>Strategies to Avoid Debt</a:t>
          </a:r>
          <a:r>
            <a:rPr lang="en-GB" sz="1100" b="0" i="0">
              <a:solidFill>
                <a:schemeClr val="dk1"/>
              </a:solidFill>
              <a:effectLst/>
              <a:latin typeface="+mn-lt"/>
              <a:ea typeface="+mn-ea"/>
              <a:cs typeface="+mn-cs"/>
            </a:rPr>
            <a:t>: Uncover potent tactics like crafting a feasible budget and judicious credit utilization, designed to shield you from the aftershocks of the debt domino effect, ensuring a stable and fortified financial position.</a:t>
          </a:r>
          <a:br>
            <a:rPr lang="en-GB"/>
          </a:br>
          <a:endParaRPr lang="en-GB" sz="1100" b="0" i="0">
            <a:solidFill>
              <a:schemeClr val="dk1"/>
            </a:solidFill>
            <a:effectLst/>
            <a:latin typeface="+mn-lt"/>
            <a:ea typeface="+mn-ea"/>
            <a:cs typeface="+mn-cs"/>
          </a:endParaRPr>
        </a:p>
      </xdr:txBody>
    </xdr:sp>
    <xdr:clientData/>
  </xdr:twoCellAnchor>
  <xdr:twoCellAnchor>
    <xdr:from>
      <xdr:col>1</xdr:col>
      <xdr:colOff>9524</xdr:colOff>
      <xdr:row>20</xdr:row>
      <xdr:rowOff>180975</xdr:rowOff>
    </xdr:from>
    <xdr:to>
      <xdr:col>16</xdr:col>
      <xdr:colOff>600075</xdr:colOff>
      <xdr:row>23</xdr:row>
      <xdr:rowOff>47625</xdr:rowOff>
    </xdr:to>
    <xdr:sp macro="" textlink="">
      <xdr:nvSpPr>
        <xdr:cNvPr id="18" name="TextBox 17">
          <a:hlinkClick xmlns:r="http://schemas.openxmlformats.org/officeDocument/2006/relationships" r:id="rId10"/>
          <a:extLst>
            <a:ext uri="{FF2B5EF4-FFF2-40B4-BE49-F238E27FC236}">
              <a16:creationId xmlns:a16="http://schemas.microsoft.com/office/drawing/2014/main" id="{E08976A6-B982-4952-8D86-1AF4476F5097}"/>
            </a:ext>
          </a:extLst>
        </xdr:cNvPr>
        <xdr:cNvSpPr txBox="1"/>
      </xdr:nvSpPr>
      <xdr:spPr>
        <a:xfrm>
          <a:off x="95249" y="4000500"/>
          <a:ext cx="9896476"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none" strike="noStrike">
              <a:solidFill>
                <a:schemeClr val="dk1"/>
              </a:solidFill>
              <a:effectLst/>
              <a:latin typeface="+mn-lt"/>
              <a:ea typeface="+mn-ea"/>
              <a:cs typeface="+mn-cs"/>
              <a:hlinkClick xmlns:r="http://schemas.openxmlformats.org/officeDocument/2006/relationships" r:id=""/>
            </a:rPr>
            <a:t>Debt Repayment Plans</a:t>
          </a:r>
          <a:r>
            <a:rPr lang="en-GB" sz="1100" b="0" i="0">
              <a:solidFill>
                <a:schemeClr val="dk1"/>
              </a:solidFill>
              <a:effectLst/>
              <a:latin typeface="+mn-lt"/>
              <a:ea typeface="+mn-ea"/>
              <a:cs typeface="+mn-cs"/>
            </a:rPr>
            <a:t>: Delve into diverse debt-clearing techniques such as the Snowball and Avalanche methods in our series. Gain insights to craft a systematic plan for debt eradication, steering you towards financial liberation and stability.</a:t>
          </a:r>
          <a:br>
            <a:rPr lang="en-GB"/>
          </a:br>
          <a:endParaRPr lang="en-GB" sz="1100" b="0" i="0">
            <a:solidFill>
              <a:schemeClr val="dk1"/>
            </a:solidFill>
            <a:effectLst/>
            <a:latin typeface="+mn-lt"/>
            <a:ea typeface="+mn-ea"/>
            <a:cs typeface="+mn-cs"/>
          </a:endParaRPr>
        </a:p>
      </xdr:txBody>
    </xdr:sp>
    <xdr:clientData/>
  </xdr:twoCellAnchor>
  <xdr:twoCellAnchor>
    <xdr:from>
      <xdr:col>1</xdr:col>
      <xdr:colOff>19049</xdr:colOff>
      <xdr:row>23</xdr:row>
      <xdr:rowOff>85725</xdr:rowOff>
    </xdr:from>
    <xdr:to>
      <xdr:col>16</xdr:col>
      <xdr:colOff>552450</xdr:colOff>
      <xdr:row>25</xdr:row>
      <xdr:rowOff>142875</xdr:rowOff>
    </xdr:to>
    <xdr:sp macro="" textlink="">
      <xdr:nvSpPr>
        <xdr:cNvPr id="19" name="TextBox 18">
          <a:hlinkClick xmlns:r="http://schemas.openxmlformats.org/officeDocument/2006/relationships" r:id="rId11"/>
          <a:extLst>
            <a:ext uri="{FF2B5EF4-FFF2-40B4-BE49-F238E27FC236}">
              <a16:creationId xmlns:a16="http://schemas.microsoft.com/office/drawing/2014/main" id="{D8CB093E-63FC-4C9A-BFFB-AE0B0C818FFC}"/>
            </a:ext>
          </a:extLst>
        </xdr:cNvPr>
        <xdr:cNvSpPr txBox="1"/>
      </xdr:nvSpPr>
      <xdr:spPr>
        <a:xfrm>
          <a:off x="104774" y="4476750"/>
          <a:ext cx="9839326"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none" strike="noStrike">
              <a:solidFill>
                <a:schemeClr val="dk1"/>
              </a:solidFill>
              <a:effectLst/>
              <a:latin typeface="+mn-lt"/>
              <a:ea typeface="+mn-ea"/>
              <a:cs typeface="+mn-cs"/>
              <a:hlinkClick xmlns:r="http://schemas.openxmlformats.org/officeDocument/2006/relationships" r:id=""/>
            </a:rPr>
            <a:t>Building a Future Free of Financial Strain</a:t>
          </a:r>
          <a:r>
            <a:rPr lang="en-GB" sz="1100" b="0" i="0">
              <a:solidFill>
                <a:schemeClr val="dk1"/>
              </a:solidFill>
              <a:effectLst/>
              <a:latin typeface="+mn-lt"/>
              <a:ea typeface="+mn-ea"/>
              <a:cs typeface="+mn-cs"/>
            </a:rPr>
            <a:t>: Dive into the significance of cultivating sound financial routines and astute investment approaches, all geared towards a future devoid of fiscal pressures. Emphasize the value of methodical planning and action to secure financial equilibrium and growth.</a:t>
          </a:r>
          <a:br>
            <a:rPr lang="en-GB"/>
          </a:br>
          <a:endParaRPr lang="en-GB" sz="1100" b="0" i="0">
            <a:solidFill>
              <a:schemeClr val="dk1"/>
            </a:solidFill>
            <a:effectLst/>
            <a:latin typeface="+mn-lt"/>
            <a:ea typeface="+mn-ea"/>
            <a:cs typeface="+mn-cs"/>
          </a:endParaRPr>
        </a:p>
      </xdr:txBody>
    </xdr:sp>
    <xdr:clientData/>
  </xdr:twoCellAnchor>
  <xdr:twoCellAnchor>
    <xdr:from>
      <xdr:col>1</xdr:col>
      <xdr:colOff>19049</xdr:colOff>
      <xdr:row>25</xdr:row>
      <xdr:rowOff>161925</xdr:rowOff>
    </xdr:from>
    <xdr:to>
      <xdr:col>16</xdr:col>
      <xdr:colOff>581025</xdr:colOff>
      <xdr:row>28</xdr:row>
      <xdr:rowOff>28575</xdr:rowOff>
    </xdr:to>
    <xdr:sp macro="" textlink="">
      <xdr:nvSpPr>
        <xdr:cNvPr id="20" name="TextBox 19">
          <a:hlinkClick xmlns:r="http://schemas.openxmlformats.org/officeDocument/2006/relationships" r:id="rId12"/>
          <a:extLst>
            <a:ext uri="{FF2B5EF4-FFF2-40B4-BE49-F238E27FC236}">
              <a16:creationId xmlns:a16="http://schemas.microsoft.com/office/drawing/2014/main" id="{54D0DBDB-B56D-409C-812B-2EE073006527}"/>
            </a:ext>
          </a:extLst>
        </xdr:cNvPr>
        <xdr:cNvSpPr txBox="1"/>
      </xdr:nvSpPr>
      <xdr:spPr>
        <a:xfrm>
          <a:off x="104774" y="4933950"/>
          <a:ext cx="9867901"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none" strike="noStrike">
              <a:solidFill>
                <a:schemeClr val="dk1"/>
              </a:solidFill>
              <a:effectLst/>
              <a:latin typeface="+mn-lt"/>
              <a:ea typeface="+mn-ea"/>
              <a:cs typeface="+mn-cs"/>
              <a:hlinkClick xmlns:r="http://schemas.openxmlformats.org/officeDocument/2006/relationships" r:id=""/>
            </a:rPr>
            <a:t>Common Mistakes Leading to Debt Mismanagement</a:t>
          </a:r>
          <a:r>
            <a:rPr lang="en-GB" sz="1100" b="0" i="0">
              <a:solidFill>
                <a:schemeClr val="dk1"/>
              </a:solidFill>
              <a:effectLst/>
              <a:latin typeface="+mn-lt"/>
              <a:ea typeface="+mn-ea"/>
              <a:cs typeface="+mn-cs"/>
            </a:rPr>
            <a:t>: Explore frequent pitfalls such as overspending and the perils of minimum payments in our series. Grasp the significance of vigilance and astute financial habits to sidestep the ensnaring loop of mounting debt.</a:t>
          </a:r>
        </a:p>
      </xdr:txBody>
    </xdr:sp>
    <xdr:clientData/>
  </xdr:twoCellAnchor>
  <xdr:twoCellAnchor>
    <xdr:from>
      <xdr:col>1</xdr:col>
      <xdr:colOff>28574</xdr:colOff>
      <xdr:row>13</xdr:row>
      <xdr:rowOff>133350</xdr:rowOff>
    </xdr:from>
    <xdr:to>
      <xdr:col>17</xdr:col>
      <xdr:colOff>104775</xdr:colOff>
      <xdr:row>16</xdr:row>
      <xdr:rowOff>0</xdr:rowOff>
    </xdr:to>
    <xdr:sp macro="" textlink="">
      <xdr:nvSpPr>
        <xdr:cNvPr id="21" name="TextBox 20">
          <a:hlinkClick xmlns:r="http://schemas.openxmlformats.org/officeDocument/2006/relationships" r:id="rId13"/>
          <a:extLst>
            <a:ext uri="{FF2B5EF4-FFF2-40B4-BE49-F238E27FC236}">
              <a16:creationId xmlns:a16="http://schemas.microsoft.com/office/drawing/2014/main" id="{ED9A5144-5AEF-4684-9CA2-4B17F3483089}"/>
            </a:ext>
          </a:extLst>
        </xdr:cNvPr>
        <xdr:cNvSpPr txBox="1"/>
      </xdr:nvSpPr>
      <xdr:spPr>
        <a:xfrm>
          <a:off x="114299" y="2619375"/>
          <a:ext cx="9991726"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none" strike="noStrike">
              <a:solidFill>
                <a:schemeClr val="dk1"/>
              </a:solidFill>
              <a:effectLst/>
              <a:latin typeface="+mn-lt"/>
              <a:ea typeface="+mn-ea"/>
              <a:cs typeface="+mn-cs"/>
              <a:hlinkClick xmlns:r="http://schemas.openxmlformats.org/officeDocument/2006/relationships" r:id=""/>
            </a:rPr>
            <a:t>Understanding Debt</a:t>
          </a:r>
          <a:r>
            <a:rPr lang="en-GB" sz="1100" b="0" i="0">
              <a:solidFill>
                <a:schemeClr val="dk1"/>
              </a:solidFill>
              <a:effectLst/>
              <a:latin typeface="+mn-lt"/>
              <a:ea typeface="+mn-ea"/>
              <a:cs typeface="+mn-cs"/>
            </a:rPr>
            <a:t>: Delve into the essence of debt, distinguishing beneficial from harmful liabilities. Gain insights on common sources like credit cards and loans, empowering you to navigate finances wisely and evade fiscal stress.</a:t>
          </a:r>
          <a:br>
            <a:rPr lang="en-GB"/>
          </a:br>
          <a:endParaRPr lang="en-GB" sz="1100" b="0" i="0">
            <a:solidFill>
              <a:schemeClr val="dk1"/>
            </a:solidFill>
            <a:effectLst/>
            <a:latin typeface="+mn-lt"/>
            <a:ea typeface="+mn-ea"/>
            <a:cs typeface="+mn-cs"/>
          </a:endParaRPr>
        </a:p>
      </xdr:txBody>
    </xdr:sp>
    <xdr:clientData/>
  </xdr:twoCellAnchor>
  <xdr:twoCellAnchor editAs="oneCell">
    <xdr:from>
      <xdr:col>1</xdr:col>
      <xdr:colOff>38101</xdr:colOff>
      <xdr:row>30</xdr:row>
      <xdr:rowOff>19050</xdr:rowOff>
    </xdr:from>
    <xdr:to>
      <xdr:col>1</xdr:col>
      <xdr:colOff>548463</xdr:colOff>
      <xdr:row>32</xdr:row>
      <xdr:rowOff>148412</xdr:rowOff>
    </xdr:to>
    <xdr:pic>
      <xdr:nvPicPr>
        <xdr:cNvPr id="22" name="Picture 21">
          <a:hlinkClick xmlns:r="http://schemas.openxmlformats.org/officeDocument/2006/relationships" r:id="rId14"/>
          <a:extLst>
            <a:ext uri="{FF2B5EF4-FFF2-40B4-BE49-F238E27FC236}">
              <a16:creationId xmlns:a16="http://schemas.microsoft.com/office/drawing/2014/main" id="{FA11E657-7506-4F9C-A06B-A95FB693BA1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23826" y="5743575"/>
          <a:ext cx="510362" cy="510362"/>
        </a:xfrm>
        <a:prstGeom prst="rect">
          <a:avLst/>
        </a:prstGeom>
      </xdr:spPr>
    </xdr:pic>
    <xdr:clientData/>
  </xdr:twoCellAnchor>
  <xdr:twoCellAnchor>
    <xdr:from>
      <xdr:col>1</xdr:col>
      <xdr:colOff>428624</xdr:colOff>
      <xdr:row>31</xdr:row>
      <xdr:rowOff>19050</xdr:rowOff>
    </xdr:from>
    <xdr:to>
      <xdr:col>3</xdr:col>
      <xdr:colOff>85724</xdr:colOff>
      <xdr:row>33</xdr:row>
      <xdr:rowOff>76200</xdr:rowOff>
    </xdr:to>
    <xdr:sp macro="" textlink="">
      <xdr:nvSpPr>
        <xdr:cNvPr id="23" name="TextBox 22">
          <a:hlinkClick xmlns:r="http://schemas.openxmlformats.org/officeDocument/2006/relationships" r:id="rId14"/>
          <a:extLst>
            <a:ext uri="{FF2B5EF4-FFF2-40B4-BE49-F238E27FC236}">
              <a16:creationId xmlns:a16="http://schemas.microsoft.com/office/drawing/2014/main" id="{B0568178-97EB-4872-867C-547BC013DFE0}"/>
            </a:ext>
          </a:extLst>
        </xdr:cNvPr>
        <xdr:cNvSpPr txBox="1"/>
      </xdr:nvSpPr>
      <xdr:spPr>
        <a:xfrm>
          <a:off x="514349" y="5934075"/>
          <a:ext cx="1038225"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200" b="1">
              <a:solidFill>
                <a:srgbClr val="0BB92C"/>
              </a:solidFill>
            </a:rPr>
            <a:t>Guides</a:t>
          </a:r>
        </a:p>
      </xdr:txBody>
    </xdr:sp>
    <xdr:clientData/>
  </xdr:twoCellAnchor>
  <xdr:twoCellAnchor>
    <xdr:from>
      <xdr:col>1</xdr:col>
      <xdr:colOff>19050</xdr:colOff>
      <xdr:row>32</xdr:row>
      <xdr:rowOff>161925</xdr:rowOff>
    </xdr:from>
    <xdr:to>
      <xdr:col>4</xdr:col>
      <xdr:colOff>257175</xdr:colOff>
      <xdr:row>38</xdr:row>
      <xdr:rowOff>9525</xdr:rowOff>
    </xdr:to>
    <xdr:sp macro="" textlink="">
      <xdr:nvSpPr>
        <xdr:cNvPr id="24" name="TextBox 23">
          <a:hlinkClick xmlns:r="http://schemas.openxmlformats.org/officeDocument/2006/relationships" r:id="rId14"/>
          <a:extLst>
            <a:ext uri="{FF2B5EF4-FFF2-40B4-BE49-F238E27FC236}">
              <a16:creationId xmlns:a16="http://schemas.microsoft.com/office/drawing/2014/main" id="{5E0906EC-C667-450A-8FEF-46644A64CC36}"/>
            </a:ext>
          </a:extLst>
        </xdr:cNvPr>
        <xdr:cNvSpPr txBox="1"/>
      </xdr:nvSpPr>
      <xdr:spPr>
        <a:xfrm>
          <a:off x="104775" y="6267450"/>
          <a:ext cx="2228850" cy="990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i="0">
              <a:solidFill>
                <a:schemeClr val="dk1"/>
              </a:solidFill>
              <a:effectLst/>
              <a:latin typeface="+mn-lt"/>
              <a:ea typeface="+mn-ea"/>
              <a:cs typeface="+mn-cs"/>
            </a:rPr>
            <a:t>Dive into our step-by-step tutorials, ensuring you harness the full potential of the spreadsheet.</a:t>
          </a:r>
          <a:endParaRPr lang="en-GB">
            <a:effectLst/>
          </a:endParaRPr>
        </a:p>
      </xdr:txBody>
    </xdr:sp>
    <xdr:clientData/>
  </xdr:twoCellAnchor>
  <xdr:twoCellAnchor>
    <xdr:from>
      <xdr:col>0</xdr:col>
      <xdr:colOff>0</xdr:colOff>
      <xdr:row>29</xdr:row>
      <xdr:rowOff>9525</xdr:rowOff>
    </xdr:from>
    <xdr:to>
      <xdr:col>18</xdr:col>
      <xdr:colOff>0</xdr:colOff>
      <xdr:row>29</xdr:row>
      <xdr:rowOff>76199</xdr:rowOff>
    </xdr:to>
    <xdr:sp macro="" textlink="" fLocksText="0">
      <xdr:nvSpPr>
        <xdr:cNvPr id="32" name="Rectangle 31">
          <a:extLst>
            <a:ext uri="{FF2B5EF4-FFF2-40B4-BE49-F238E27FC236}">
              <a16:creationId xmlns:a16="http://schemas.microsoft.com/office/drawing/2014/main" id="{578CA353-61B9-4F27-BE0A-221C6626A747}"/>
            </a:ext>
          </a:extLst>
        </xdr:cNvPr>
        <xdr:cNvSpPr/>
      </xdr:nvSpPr>
      <xdr:spPr>
        <a:xfrm>
          <a:off x="0" y="5543550"/>
          <a:ext cx="10248900" cy="66674"/>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0</xdr:col>
      <xdr:colOff>0</xdr:colOff>
      <xdr:row>36</xdr:row>
      <xdr:rowOff>114300</xdr:rowOff>
    </xdr:from>
    <xdr:to>
      <xdr:col>18</xdr:col>
      <xdr:colOff>0</xdr:colOff>
      <xdr:row>36</xdr:row>
      <xdr:rowOff>180974</xdr:rowOff>
    </xdr:to>
    <xdr:sp macro="" textlink="" fLocksText="0">
      <xdr:nvSpPr>
        <xdr:cNvPr id="33" name="Rectangle 32">
          <a:extLst>
            <a:ext uri="{FF2B5EF4-FFF2-40B4-BE49-F238E27FC236}">
              <a16:creationId xmlns:a16="http://schemas.microsoft.com/office/drawing/2014/main" id="{76F5E563-42E8-4D7B-8884-8D75CA4331CC}"/>
            </a:ext>
          </a:extLst>
        </xdr:cNvPr>
        <xdr:cNvSpPr/>
      </xdr:nvSpPr>
      <xdr:spPr>
        <a:xfrm>
          <a:off x="0" y="6981825"/>
          <a:ext cx="10248900" cy="66674"/>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0</xdr:col>
      <xdr:colOff>0</xdr:colOff>
      <xdr:row>12</xdr:row>
      <xdr:rowOff>95250</xdr:rowOff>
    </xdr:from>
    <xdr:to>
      <xdr:col>18</xdr:col>
      <xdr:colOff>0</xdr:colOff>
      <xdr:row>12</xdr:row>
      <xdr:rowOff>161924</xdr:rowOff>
    </xdr:to>
    <xdr:sp macro="" textlink="" fLocksText="0">
      <xdr:nvSpPr>
        <xdr:cNvPr id="34" name="Rectangle 33">
          <a:extLst>
            <a:ext uri="{FF2B5EF4-FFF2-40B4-BE49-F238E27FC236}">
              <a16:creationId xmlns:a16="http://schemas.microsoft.com/office/drawing/2014/main" id="{D478C18E-DF56-4544-BF82-3D97C6533C7F}"/>
            </a:ext>
          </a:extLst>
        </xdr:cNvPr>
        <xdr:cNvSpPr/>
      </xdr:nvSpPr>
      <xdr:spPr>
        <a:xfrm>
          <a:off x="0" y="2390775"/>
          <a:ext cx="10248900" cy="66674"/>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editAs="oneCell">
    <xdr:from>
      <xdr:col>1</xdr:col>
      <xdr:colOff>114301</xdr:colOff>
      <xdr:row>6</xdr:row>
      <xdr:rowOff>119837</xdr:rowOff>
    </xdr:from>
    <xdr:to>
      <xdr:col>2</xdr:col>
      <xdr:colOff>0</xdr:colOff>
      <xdr:row>8</xdr:row>
      <xdr:rowOff>110311</xdr:rowOff>
    </xdr:to>
    <xdr:pic>
      <xdr:nvPicPr>
        <xdr:cNvPr id="35" name="Picture 34">
          <a:extLst>
            <a:ext uri="{FF2B5EF4-FFF2-40B4-BE49-F238E27FC236}">
              <a16:creationId xmlns:a16="http://schemas.microsoft.com/office/drawing/2014/main" id="{BD834DB4-5B02-BBC3-CF4E-1A33B7F0DBE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00026" y="1148537"/>
          <a:ext cx="495299" cy="495299"/>
        </a:xfrm>
        <a:prstGeom prst="rect">
          <a:avLst/>
        </a:prstGeom>
      </xdr:spPr>
    </xdr:pic>
    <xdr:clientData/>
  </xdr:twoCellAnchor>
  <xdr:twoCellAnchor>
    <xdr:from>
      <xdr:col>5</xdr:col>
      <xdr:colOff>514350</xdr:colOff>
      <xdr:row>31</xdr:row>
      <xdr:rowOff>0</xdr:rowOff>
    </xdr:from>
    <xdr:to>
      <xdr:col>7</xdr:col>
      <xdr:colOff>247650</xdr:colOff>
      <xdr:row>33</xdr:row>
      <xdr:rowOff>57150</xdr:rowOff>
    </xdr:to>
    <xdr:sp macro="" textlink="">
      <xdr:nvSpPr>
        <xdr:cNvPr id="36" name="TextBox 35">
          <a:hlinkClick xmlns:r="http://schemas.openxmlformats.org/officeDocument/2006/relationships" r:id="rId17"/>
          <a:extLst>
            <a:ext uri="{FF2B5EF4-FFF2-40B4-BE49-F238E27FC236}">
              <a16:creationId xmlns:a16="http://schemas.microsoft.com/office/drawing/2014/main" id="{3ABFB734-8925-4F21-B6DB-D47A0D7FE045}"/>
            </a:ext>
          </a:extLst>
        </xdr:cNvPr>
        <xdr:cNvSpPr txBox="1"/>
      </xdr:nvSpPr>
      <xdr:spPr>
        <a:xfrm>
          <a:off x="3200400" y="5915025"/>
          <a:ext cx="95250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200" b="1">
              <a:solidFill>
                <a:srgbClr val="0BB92C"/>
              </a:solidFill>
            </a:rPr>
            <a:t>Saving</a:t>
          </a:r>
        </a:p>
      </xdr:txBody>
    </xdr:sp>
    <xdr:clientData/>
  </xdr:twoCellAnchor>
  <xdr:twoCellAnchor>
    <xdr:from>
      <xdr:col>5</xdr:col>
      <xdr:colOff>28575</xdr:colOff>
      <xdr:row>32</xdr:row>
      <xdr:rowOff>133350</xdr:rowOff>
    </xdr:from>
    <xdr:to>
      <xdr:col>8</xdr:col>
      <xdr:colOff>428625</xdr:colOff>
      <xdr:row>37</xdr:row>
      <xdr:rowOff>171450</xdr:rowOff>
    </xdr:to>
    <xdr:sp macro="" textlink="">
      <xdr:nvSpPr>
        <xdr:cNvPr id="37" name="TextBox 36">
          <a:hlinkClick xmlns:r="http://schemas.openxmlformats.org/officeDocument/2006/relationships" r:id="rId17"/>
          <a:extLst>
            <a:ext uri="{FF2B5EF4-FFF2-40B4-BE49-F238E27FC236}">
              <a16:creationId xmlns:a16="http://schemas.microsoft.com/office/drawing/2014/main" id="{19462DC1-9DD3-4D91-A255-0D6B871D9225}"/>
            </a:ext>
          </a:extLst>
        </xdr:cNvPr>
        <xdr:cNvSpPr txBox="1"/>
      </xdr:nvSpPr>
      <xdr:spPr>
        <a:xfrm>
          <a:off x="2714625" y="6238875"/>
          <a:ext cx="2228850" cy="990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i="0">
              <a:solidFill>
                <a:schemeClr val="dk1"/>
              </a:solidFill>
              <a:effectLst/>
              <a:latin typeface="+mn-lt"/>
              <a:ea typeface="+mn-ea"/>
              <a:cs typeface="+mn-cs"/>
            </a:rPr>
            <a:t>Browse articles dedicated to smart saving strategies, empowering you to grow your wealth.</a:t>
          </a:r>
          <a:endParaRPr lang="en-GB" sz="1100"/>
        </a:p>
      </xdr:txBody>
    </xdr:sp>
    <xdr:clientData/>
  </xdr:twoCellAnchor>
  <xdr:twoCellAnchor editAs="oneCell">
    <xdr:from>
      <xdr:col>5</xdr:col>
      <xdr:colOff>85727</xdr:colOff>
      <xdr:row>30</xdr:row>
      <xdr:rowOff>28575</xdr:rowOff>
    </xdr:from>
    <xdr:to>
      <xdr:col>5</xdr:col>
      <xdr:colOff>586563</xdr:colOff>
      <xdr:row>32</xdr:row>
      <xdr:rowOff>148411</xdr:rowOff>
    </xdr:to>
    <xdr:pic>
      <xdr:nvPicPr>
        <xdr:cNvPr id="38" name="Picture 37">
          <a:hlinkClick xmlns:r="http://schemas.openxmlformats.org/officeDocument/2006/relationships" r:id="rId17"/>
          <a:extLst>
            <a:ext uri="{FF2B5EF4-FFF2-40B4-BE49-F238E27FC236}">
              <a16:creationId xmlns:a16="http://schemas.microsoft.com/office/drawing/2014/main" id="{BB26B6B1-06B0-4FB6-9A18-6301F6F50297}"/>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771777" y="5753100"/>
          <a:ext cx="500836" cy="500836"/>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04DDF206-C582-4C86-827A-026B2EB069BD}"/>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EDDF570E-1AA0-47C8-95E1-8E5EAE3F8DA0}"/>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FE521993-24A9-46A6-9477-EAAD5273AE4B}"/>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02714899-B2CD-4EF4-8EA2-684DDD6CCB56}"/>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9E9DC824-59B3-462A-A940-77701537277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D806796D-8CCB-4ED6-90C8-17094C67687C}"/>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4C188D7A-5A58-4690-BEFA-5E8009321618}"/>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B5A2ADE3-8107-4B73-97C2-0D11E5477E82}"/>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D1191DA4-9565-43A2-A8BB-E392D210D6A7}"/>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242090D3-4AA4-4618-AAF1-130564C50C62}"/>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56381B0F-95C9-47FD-883C-7BC84A1EF4E0}"/>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F7170576-84C7-4AF7-94EE-94C67AB9918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5E4F6C1F-D5DC-46CE-B3B8-51126CED1EC6}"/>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D24FCA29-8786-4266-B525-17C313AF4274}"/>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7705303D-F5CF-4DB2-8D39-28FC1A559758}"/>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5E118F90-C4ED-4C1E-858C-32E1BA9C3242}"/>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B31D4914-AB63-402D-90A4-A85687F11A1D}"/>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FC5EFEF5-0683-4193-A0E2-E2E81DFAB415}"/>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DFA938DC-98C5-41D3-8FA9-B73391240549}"/>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644B6443-18D7-4519-B270-4F1BCF73F4A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D8CFA400-79C5-4611-90F4-FDE556DCA284}"/>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BB7AA9D9-EF74-4B0E-A166-C2EA1BBDBE77}"/>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D35450E7-97FC-4911-92D5-C1F6987EB656}"/>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F54600ED-A35E-43A8-8392-7AA751DAB474}"/>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00B6E4C1-E282-45FD-886F-15CB94F47FA8}"/>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DC5206F7-E531-4086-9E35-832B200DBE5A}"/>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81EAB711-9337-4C00-AAB8-3FD2F165993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5CABDC5D-DB8E-45EE-A6A4-0B5219066DCC}"/>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81EF02BE-968C-4604-8FFF-DFF79975EBCB}"/>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59BA2E59-DBE1-496F-AA7F-9A28B0130F22}"/>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6F574EE6-682F-46A5-9D9A-96D79E8D1B61}"/>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11A33D72-F94F-451A-840E-528EB6129872}"/>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774B52EE-45E9-4FC7-BCDC-0EA4B7FE967B}"/>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50A183B2-9C9C-4896-9051-20999CE8F053}"/>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6840CB6B-2E35-45DE-AAAC-DF82AB3EB1F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22A3E9A1-3F94-40D5-A83D-F66B57929760}"/>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E70A0920-C65D-4B93-9E5D-B13D96DA0A6D}"/>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4E34CECE-3E53-4C7E-AA25-188157690AAF}"/>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661A7A9B-B3D0-4C30-9012-8E58D44E6504}"/>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14F179E3-5B87-4090-9E3C-E195AC81FA9A}"/>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31A92977-58B4-41C5-84F6-D6A45C55181F}"/>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62DE0E03-DAA6-4EBE-92C5-AF4E2C0259F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E1B9F05F-6191-4445-A79D-81817D466DB6}"/>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A0E1F00C-EB00-4431-A6D0-9B383039CED5}"/>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4393DAF2-4CC9-4587-A2C7-71805C56A493}"/>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D1A266E3-8FDA-4266-A43C-DEA3E59F0525}"/>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0D8149E5-F3A9-4650-954B-F43D6A8D5678}"/>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C3C501B3-8E77-41EF-A174-A9C9B1F6C027}"/>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2E21047E-F5B4-4BDC-B570-7C56242466B8}"/>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F5EA699F-8989-4365-B986-E26FBF21E0F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FAC36476-DC03-402D-90C8-5ABE29225189}"/>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1F159299-6B9F-4579-8808-B251171F182E}"/>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F0733C9A-0F7D-462D-8478-B77A9E95FA81}"/>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78CE00B2-E62B-4624-A5C5-15D446D7EF75}"/>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3E8EA945-F205-43BC-81A8-D8C34B45FA9C}"/>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63E73156-61CA-4061-B01B-D1DD811A2B9E}"/>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8B2C6E77-6B12-4B0A-9DE2-4DA8E96D15B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CB7EF89C-1872-4D0B-8B04-2EE0231A46FB}"/>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E196D30F-8A24-4437-9D7C-0217C08BB7EC}"/>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21083CFF-3F21-429D-B361-F1D17CE4D113}"/>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784317AF-51A7-494C-A642-804B01DC2F36}"/>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FA8B7F71-E558-4DB5-8C4C-659F90071FE6}"/>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BCA0F311-3FAA-4794-92F5-45B9E37A0330}"/>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AB897ED3-A67D-44C6-B328-F154C171A7DA}"/>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A409A766-6C56-48BC-BDDF-731DA289FAB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A3ABA9C8-13A8-4315-8F45-79AA4FF1C6B6}"/>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3C801D07-0208-49DD-9990-2F4107F7ECD0}"/>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144840DE-9286-4A14-B9DD-C511D08771FA}"/>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BDD784F9-25AB-4C1A-87A2-8BD000515AA2}"/>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A530A6C3-86F1-41F6-AD80-630FC59B2762}"/>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7047FE75-E5C3-4523-B1F3-C8CB80359107}"/>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F7E4F106-CB08-4467-AB12-0C6DF79908E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55C89F7B-B527-45E5-8483-926746BB7965}"/>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6186A26A-C0F5-4DE2-99B1-0548CEA38F93}"/>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A8D877BA-794D-4350-905B-211A235E9706}"/>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EBD9B507-1E03-4244-B008-DC8E78503BB5}"/>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62741469-2764-4451-BE48-4B5FBE3E1E69}"/>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964B0915-CFDC-43B4-9AF7-8CA5E654BFA2}"/>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F891BF44-5367-4A16-BB3F-02ECDAFDF9DE}"/>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B547EAF3-88C8-49C5-9335-280B76765AC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1D0DB7F1-E2F7-4F5A-B0A2-030ABD4BF7A0}"/>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B6E5F03C-6F26-45BD-A515-67AECC0C494B}"/>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4D49BCD6-E99F-483C-BDE3-198A70AE9595}"/>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33CF7067-EFF3-49CC-B6DA-A9C22BC0432E}"/>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FD490754-4E2B-4A82-8331-83E32879C625}"/>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E1441CB2-5B9D-45D1-9EA9-4CAA8D92832C}"/>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6F81FC86-6CD4-4BF2-AFDE-C41F9C45198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0AF99D45-58A1-4ED0-9FB4-605359355102}"/>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6F8361E8-70B4-4A72-809D-7AA026052C30}"/>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814A53D6-6891-44E7-9437-E76652C339E7}"/>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D1FE86CB-ADC1-487E-9091-F234EEF2E7C6}"/>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0C3EDFE3-5319-4286-96A0-DDE0F4B14FD4}"/>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852E607C-18C2-4F93-9BD6-C7ED9B50C7E1}"/>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6140AA83-8C71-4608-A74C-EE0CD07792C7}"/>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0ECD4247-09E4-4370-BDF2-66C16306EE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38CF7A0F-2D43-40A4-BD50-5A58DDACAD19}"/>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83021FFE-CEA6-43AB-9818-798B5B40C5A2}"/>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C3FC4D05-2B71-4020-A5E0-E0DD72812B12}"/>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ED5EDBD9-7752-4058-BD79-5A5151F89B80}"/>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A934619C-BE8E-4073-9088-97B6F1FBD4F0}"/>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0770A07D-5B1D-465E-906B-EF5C1BAFBB81}"/>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F9A37263-9A69-4C34-9063-C21E72B6A14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28376914-2A34-4D96-89F6-05E4F005BAC9}"/>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572A5A08-4F95-4940-A822-331E1689E4DE}"/>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8F572E6F-AD82-4A53-BD85-3FE7C28F88EB}"/>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62512893-A8A3-414B-9A51-10822BCCF626}"/>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1AD96908-84C1-41FB-A022-4430C4050F42}"/>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574A21AC-A3F6-44D4-804F-24FA81D25023}"/>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2D452086-BB53-4B02-B873-9E55A9BE0543}"/>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08798495-CC07-4D50-BBA3-7B518BB2C8B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DFA0F601-239A-493B-8EDC-E3AE7F4A6539}"/>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E0C2D6A7-95C1-4D6F-87D5-A0D4938C6627}"/>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2134AEC5-90BC-4BE3-8C7E-167E87F3D326}"/>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D1953C4E-95CA-45A7-AE0F-33DCAEB70BB2}"/>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1521C287-E3FE-4409-84DE-1CF83CB8A44D}"/>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FDF818DC-1116-4FF3-B574-BF3C926E1813}"/>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69FE1708-AF7D-4FD0-91B2-AD958422651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70FDB3CE-210F-4D1A-9AEE-C164369959C7}"/>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B805BE04-17F9-46E9-AF08-C26BEDF15FFE}"/>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04581FCF-1C5B-44AC-9ABB-C008876A2E8C}"/>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D5920B09-4D02-45E8-9544-BE47A2BF1290}"/>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8542207D-09C9-427E-B00D-48A56A95A396}"/>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EDAF6BB5-CBDA-4994-A15B-D825062BB6E7}"/>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4C79C114-36BC-49B4-85F2-E169E3FC1716}"/>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7092A933-3FB6-46B2-B53D-13B83754EA4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C2215244-9183-4386-8FA6-7905FB9CE35B}"/>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F83F40AA-1340-45C6-B6A8-F471EC62F434}"/>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8ECBD81E-55B4-4C10-B4F5-8F0F36A752BB}"/>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2566FB3C-B014-4A36-9C1E-21252302ED8C}"/>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669DFF2B-499D-4600-BF79-79E3F1001B5E}"/>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28477732-FE8A-4DD4-A674-97D037A59DF3}"/>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A507A157-74C3-46AF-8404-4883E052C71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D54CB916-28D1-4D7E-9319-B9401BCE6BDD}"/>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34095BE3-0FA5-4F90-8E63-01A01401FC00}"/>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2DBA4046-A45F-4E05-B2A9-9CF839505D3B}"/>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354DEB4B-0536-4D1F-899B-A7E995546A54}"/>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62B5C58C-8109-4D0C-BB7F-21EC4BE1BBEB}"/>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2711422B-712D-4112-BA75-4074DEBCA738}"/>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03972B0C-94FC-4DE3-BEB0-3269349BE9FE}"/>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88667C6E-EBA3-41B0-954C-CAAE1A3E5E8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E2DBCC2A-730C-46BC-8E14-A9BF142FDA2E}"/>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7AE06684-774D-452B-8E29-FBA4E3953804}"/>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E0972EFD-73A2-4BBD-8E03-23ADFBE95330}"/>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B2387851-E3C7-4F73-ABC0-B899B100190E}"/>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33EB4C73-5A4C-40F2-AA5A-662AE060856E}"/>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5C12C778-9D64-40DA-AF93-6A62B7E6F9FB}"/>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5524F8EB-3322-4254-8F80-1A5968D8AE5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FDEC3116-BC03-42F6-BB65-29C357784DB8}"/>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388E88D0-0F96-492C-8D05-D2C47472BF1C}"/>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360E39E1-4FB9-4A84-B274-32C65973AB3E}"/>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523874</xdr:colOff>
      <xdr:row>2</xdr:row>
      <xdr:rowOff>123824</xdr:rowOff>
    </xdr:from>
    <xdr:to>
      <xdr:col>3</xdr:col>
      <xdr:colOff>314324</xdr:colOff>
      <xdr:row>3</xdr:row>
      <xdr:rowOff>152399</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B5CABD11-C96C-4443-B43A-2CB2B19475F8}"/>
            </a:ext>
          </a:extLst>
        </xdr:cNvPr>
        <xdr:cNvSpPr/>
      </xdr:nvSpPr>
      <xdr:spPr>
        <a:xfrm>
          <a:off x="609599" y="380999"/>
          <a:ext cx="1171575" cy="228600"/>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12</xdr:col>
      <xdr:colOff>238124</xdr:colOff>
      <xdr:row>0</xdr:row>
      <xdr:rowOff>57150</xdr:rowOff>
    </xdr:from>
    <xdr:to>
      <xdr:col>13</xdr:col>
      <xdr:colOff>171449</xdr:colOff>
      <xdr:row>3</xdr:row>
      <xdr:rowOff>142875</xdr:rowOff>
    </xdr:to>
    <xdr:pic>
      <xdr:nvPicPr>
        <xdr:cNvPr id="3" name="Picture 2">
          <a:hlinkClick xmlns:r="http://schemas.openxmlformats.org/officeDocument/2006/relationships" r:id="rId2"/>
          <a:extLst>
            <a:ext uri="{FF2B5EF4-FFF2-40B4-BE49-F238E27FC236}">
              <a16:creationId xmlns:a16="http://schemas.microsoft.com/office/drawing/2014/main" id="{D9C32076-1C17-4BE1-B806-B0F1D41DC2D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191374" y="57150"/>
          <a:ext cx="542925" cy="542925"/>
        </a:xfrm>
        <a:prstGeom prst="rect">
          <a:avLst/>
        </a:prstGeom>
      </xdr:spPr>
    </xdr:pic>
    <xdr:clientData/>
  </xdr:twoCellAnchor>
  <xdr:twoCellAnchor>
    <xdr:from>
      <xdr:col>6</xdr:col>
      <xdr:colOff>457199</xdr:colOff>
      <xdr:row>2</xdr:row>
      <xdr:rowOff>114299</xdr:rowOff>
    </xdr:from>
    <xdr:to>
      <xdr:col>9</xdr:col>
      <xdr:colOff>28575</xdr:colOff>
      <xdr:row>3</xdr:row>
      <xdr:rowOff>133350</xdr:rowOff>
    </xdr:to>
    <xdr:sp macro="" textlink="">
      <xdr:nvSpPr>
        <xdr:cNvPr id="4" name="Rectangle: Rounded Corners 3">
          <a:hlinkClick xmlns:r="http://schemas.openxmlformats.org/officeDocument/2006/relationships" r:id="rId4"/>
          <a:extLst>
            <a:ext uri="{FF2B5EF4-FFF2-40B4-BE49-F238E27FC236}">
              <a16:creationId xmlns:a16="http://schemas.microsoft.com/office/drawing/2014/main" id="{F5CE1D3A-FBB6-4BFA-99A6-390B95964CF8}"/>
            </a:ext>
          </a:extLst>
        </xdr:cNvPr>
        <xdr:cNvSpPr/>
      </xdr:nvSpPr>
      <xdr:spPr>
        <a:xfrm>
          <a:off x="3752849" y="371474"/>
          <a:ext cx="1400176" cy="219076"/>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xdr:col>
      <xdr:colOff>28574</xdr:colOff>
      <xdr:row>6</xdr:row>
      <xdr:rowOff>304800</xdr:rowOff>
    </xdr:from>
    <xdr:to>
      <xdr:col>17</xdr:col>
      <xdr:colOff>38100</xdr:colOff>
      <xdr:row>13</xdr:row>
      <xdr:rowOff>161925</xdr:rowOff>
    </xdr:to>
    <xdr:sp macro="" textlink="">
      <xdr:nvSpPr>
        <xdr:cNvPr id="5" name="TextBox 4">
          <a:extLst>
            <a:ext uri="{FF2B5EF4-FFF2-40B4-BE49-F238E27FC236}">
              <a16:creationId xmlns:a16="http://schemas.microsoft.com/office/drawing/2014/main" id="{FA21A916-BE00-47F0-9145-3175B9182DDA}"/>
            </a:ext>
          </a:extLst>
        </xdr:cNvPr>
        <xdr:cNvSpPr txBox="1"/>
      </xdr:nvSpPr>
      <xdr:spPr>
        <a:xfrm>
          <a:off x="114299" y="1333500"/>
          <a:ext cx="9925051" cy="1314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100" b="0" i="0">
              <a:solidFill>
                <a:schemeClr val="dk1"/>
              </a:solidFill>
              <a:effectLst/>
              <a:latin typeface="+mn-lt"/>
              <a:ea typeface="+mn-ea"/>
              <a:cs typeface="+mn-cs"/>
            </a:rPr>
            <a:t>In the ever-evolving financial landscape, having the right tools at your disposal can make all the difference. Our Tools section provides curated links to external resources, ranging from salary calculators to other invaluable financial instruments. Each tool is handpicked to complement our platform and assist you in making well-informed financial decisions.</a:t>
          </a:r>
          <a:endParaRPr lang="en-GB" sz="1100"/>
        </a:p>
      </xdr:txBody>
    </xdr:sp>
    <xdr:clientData/>
  </xdr:twoCellAnchor>
  <xdr:twoCellAnchor>
    <xdr:from>
      <xdr:col>33</xdr:col>
      <xdr:colOff>266700</xdr:colOff>
      <xdr:row>20</xdr:row>
      <xdr:rowOff>28574</xdr:rowOff>
    </xdr:from>
    <xdr:to>
      <xdr:col>35</xdr:col>
      <xdr:colOff>447676</xdr:colOff>
      <xdr:row>21</xdr:row>
      <xdr:rowOff>47625</xdr:rowOff>
    </xdr:to>
    <xdr:sp macro="" textlink="">
      <xdr:nvSpPr>
        <xdr:cNvPr id="6" name="Rectangle: Rounded Corners 5">
          <a:hlinkClick xmlns:r="http://schemas.openxmlformats.org/officeDocument/2006/relationships" r:id="rId1"/>
          <a:extLst>
            <a:ext uri="{FF2B5EF4-FFF2-40B4-BE49-F238E27FC236}">
              <a16:creationId xmlns:a16="http://schemas.microsoft.com/office/drawing/2014/main" id="{E5157392-CF44-4166-8F05-0B36577646AC}"/>
            </a:ext>
          </a:extLst>
        </xdr:cNvPr>
        <xdr:cNvSpPr/>
      </xdr:nvSpPr>
      <xdr:spPr>
        <a:xfrm>
          <a:off x="19659600" y="38480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34</xdr:col>
      <xdr:colOff>266700</xdr:colOff>
      <xdr:row>16</xdr:row>
      <xdr:rowOff>28574</xdr:rowOff>
    </xdr:from>
    <xdr:to>
      <xdr:col>36</xdr:col>
      <xdr:colOff>447676</xdr:colOff>
      <xdr:row>17</xdr:row>
      <xdr:rowOff>47625</xdr:rowOff>
    </xdr:to>
    <xdr:sp macro="" textlink="">
      <xdr:nvSpPr>
        <xdr:cNvPr id="7" name="Rectangle: Rounded Corners 6">
          <a:hlinkClick xmlns:r="http://schemas.openxmlformats.org/officeDocument/2006/relationships" r:id="rId1"/>
          <a:extLst>
            <a:ext uri="{FF2B5EF4-FFF2-40B4-BE49-F238E27FC236}">
              <a16:creationId xmlns:a16="http://schemas.microsoft.com/office/drawing/2014/main" id="{F96536B9-61D4-4F82-A2A9-BAB299E4CA21}"/>
            </a:ext>
          </a:extLst>
        </xdr:cNvPr>
        <xdr:cNvSpPr/>
      </xdr:nvSpPr>
      <xdr:spPr>
        <a:xfrm>
          <a:off x="20269200" y="30860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30</xdr:col>
      <xdr:colOff>495299</xdr:colOff>
      <xdr:row>16</xdr:row>
      <xdr:rowOff>28574</xdr:rowOff>
    </xdr:from>
    <xdr:to>
      <xdr:col>33</xdr:col>
      <xdr:colOff>66675</xdr:colOff>
      <xdr:row>17</xdr:row>
      <xdr:rowOff>47625</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103E90D5-3A7C-48F5-B6EE-73AE7A3A6AD6}"/>
            </a:ext>
          </a:extLst>
        </xdr:cNvPr>
        <xdr:cNvSpPr/>
      </xdr:nvSpPr>
      <xdr:spPr>
        <a:xfrm>
          <a:off x="18059399" y="30860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twoCellAnchor>
    <xdr:from>
      <xdr:col>0</xdr:col>
      <xdr:colOff>0</xdr:colOff>
      <xdr:row>0</xdr:row>
      <xdr:rowOff>0</xdr:rowOff>
    </xdr:from>
    <xdr:to>
      <xdr:col>18</xdr:col>
      <xdr:colOff>0</xdr:colOff>
      <xdr:row>4</xdr:row>
      <xdr:rowOff>171449</xdr:rowOff>
    </xdr:to>
    <xdr:sp macro="" textlink="" fLocksText="0">
      <xdr:nvSpPr>
        <xdr:cNvPr id="9" name="Rectangle 8">
          <a:extLst>
            <a:ext uri="{FF2B5EF4-FFF2-40B4-BE49-F238E27FC236}">
              <a16:creationId xmlns:a16="http://schemas.microsoft.com/office/drawing/2014/main" id="{E5F1DF96-92AB-4CB2-ADD9-ECC3F12CF48E}"/>
            </a:ext>
          </a:extLst>
        </xdr:cNvPr>
        <xdr:cNvSpPr/>
      </xdr:nvSpPr>
      <xdr:spPr>
        <a:xfrm>
          <a:off x="0" y="0"/>
          <a:ext cx="10248900"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76200</xdr:colOff>
      <xdr:row>3</xdr:row>
      <xdr:rowOff>123824</xdr:rowOff>
    </xdr:from>
    <xdr:to>
      <xdr:col>2</xdr:col>
      <xdr:colOff>638175</xdr:colOff>
      <xdr:row>4</xdr:row>
      <xdr:rowOff>152399</xdr:rowOff>
    </xdr:to>
    <xdr:sp macro="" textlink="">
      <xdr:nvSpPr>
        <xdr:cNvPr id="10" name="Rectangle: Rounded Corners 9">
          <a:hlinkClick xmlns:r="http://schemas.openxmlformats.org/officeDocument/2006/relationships" r:id="rId1"/>
          <a:extLst>
            <a:ext uri="{FF2B5EF4-FFF2-40B4-BE49-F238E27FC236}">
              <a16:creationId xmlns:a16="http://schemas.microsoft.com/office/drawing/2014/main" id="{DFEF8EDC-3E13-415B-86E4-1A3494FF5DCA}"/>
            </a:ext>
          </a:extLst>
        </xdr:cNvPr>
        <xdr:cNvSpPr/>
      </xdr:nvSpPr>
      <xdr:spPr>
        <a:xfrm>
          <a:off x="1619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304800</xdr:colOff>
      <xdr:row>0</xdr:row>
      <xdr:rowOff>57150</xdr:rowOff>
    </xdr:from>
    <xdr:to>
      <xdr:col>9</xdr:col>
      <xdr:colOff>390525</xdr:colOff>
      <xdr:row>4</xdr:row>
      <xdr:rowOff>104775</xdr:rowOff>
    </xdr:to>
    <xdr:pic>
      <xdr:nvPicPr>
        <xdr:cNvPr id="11" name="Picture 10">
          <a:hlinkClick xmlns:r="http://schemas.openxmlformats.org/officeDocument/2006/relationships" r:id="rId2"/>
          <a:extLst>
            <a:ext uri="{FF2B5EF4-FFF2-40B4-BE49-F238E27FC236}">
              <a16:creationId xmlns:a16="http://schemas.microsoft.com/office/drawing/2014/main" id="{9C1FD5A3-C305-411D-8FAF-252219CC043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19650" y="57150"/>
          <a:ext cx="695325" cy="695325"/>
        </a:xfrm>
        <a:prstGeom prst="rect">
          <a:avLst/>
        </a:prstGeom>
      </xdr:spPr>
    </xdr:pic>
    <xdr:clientData/>
  </xdr:twoCellAnchor>
  <xdr:twoCellAnchor>
    <xdr:from>
      <xdr:col>4</xdr:col>
      <xdr:colOff>495300</xdr:colOff>
      <xdr:row>3</xdr:row>
      <xdr:rowOff>114299</xdr:rowOff>
    </xdr:from>
    <xdr:to>
      <xdr:col>7</xdr:col>
      <xdr:colOff>66676</xdr:colOff>
      <xdr:row>4</xdr:row>
      <xdr:rowOff>133350</xdr:rowOff>
    </xdr:to>
    <xdr:sp macro="" textlink="">
      <xdr:nvSpPr>
        <xdr:cNvPr id="12" name="Rectangle: Rounded Corners 11">
          <a:hlinkClick xmlns:r="http://schemas.openxmlformats.org/officeDocument/2006/relationships" r:id="rId4"/>
          <a:extLst>
            <a:ext uri="{FF2B5EF4-FFF2-40B4-BE49-F238E27FC236}">
              <a16:creationId xmlns:a16="http://schemas.microsoft.com/office/drawing/2014/main" id="{F619DBBD-8B04-4D1D-826C-961232E03D35}"/>
            </a:ext>
          </a:extLst>
        </xdr:cNvPr>
        <xdr:cNvSpPr/>
      </xdr:nvSpPr>
      <xdr:spPr>
        <a:xfrm>
          <a:off x="25717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15</xdr:col>
      <xdr:colOff>19050</xdr:colOff>
      <xdr:row>3</xdr:row>
      <xdr:rowOff>142874</xdr:rowOff>
    </xdr:from>
    <xdr:to>
      <xdr:col>17</xdr:col>
      <xdr:colOff>200026</xdr:colOff>
      <xdr:row>4</xdr:row>
      <xdr:rowOff>161925</xdr:rowOff>
    </xdr:to>
    <xdr:sp macro="" textlink="">
      <xdr:nvSpPr>
        <xdr:cNvPr id="13" name="Rectangle: Rounded Corners 12">
          <a:hlinkClick xmlns:r="http://schemas.openxmlformats.org/officeDocument/2006/relationships" r:id="rId2"/>
          <a:extLst>
            <a:ext uri="{FF2B5EF4-FFF2-40B4-BE49-F238E27FC236}">
              <a16:creationId xmlns:a16="http://schemas.microsoft.com/office/drawing/2014/main" id="{3240F976-CF7A-466D-B4F3-7F7F38DCD602}"/>
            </a:ext>
          </a:extLst>
        </xdr:cNvPr>
        <xdr:cNvSpPr/>
      </xdr:nvSpPr>
      <xdr:spPr>
        <a:xfrm>
          <a:off x="8801100" y="60007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247649</xdr:colOff>
      <xdr:row>3</xdr:row>
      <xdr:rowOff>142874</xdr:rowOff>
    </xdr:from>
    <xdr:to>
      <xdr:col>13</xdr:col>
      <xdr:colOff>428625</xdr:colOff>
      <xdr:row>4</xdr:row>
      <xdr:rowOff>161925</xdr:rowOff>
    </xdr:to>
    <xdr:sp macro="" textlink="">
      <xdr:nvSpPr>
        <xdr:cNvPr id="14" name="Rectangle: Rounded Corners 13">
          <a:hlinkClick xmlns:r="http://schemas.openxmlformats.org/officeDocument/2006/relationships" r:id="rId5"/>
          <a:extLst>
            <a:ext uri="{FF2B5EF4-FFF2-40B4-BE49-F238E27FC236}">
              <a16:creationId xmlns:a16="http://schemas.microsoft.com/office/drawing/2014/main" id="{4C548716-767B-410C-AE7A-663B00E72B79}"/>
            </a:ext>
          </a:extLst>
        </xdr:cNvPr>
        <xdr:cNvSpPr/>
      </xdr:nvSpPr>
      <xdr:spPr>
        <a:xfrm>
          <a:off x="6591299" y="60007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twoCellAnchor>
    <xdr:from>
      <xdr:col>2</xdr:col>
      <xdr:colOff>9525</xdr:colOff>
      <xdr:row>6</xdr:row>
      <xdr:rowOff>304800</xdr:rowOff>
    </xdr:from>
    <xdr:to>
      <xdr:col>7</xdr:col>
      <xdr:colOff>571500</xdr:colOff>
      <xdr:row>9</xdr:row>
      <xdr:rowOff>47625</xdr:rowOff>
    </xdr:to>
    <xdr:sp macro="" textlink="">
      <xdr:nvSpPr>
        <xdr:cNvPr id="15" name="TextBox 14">
          <a:extLst>
            <a:ext uri="{FF2B5EF4-FFF2-40B4-BE49-F238E27FC236}">
              <a16:creationId xmlns:a16="http://schemas.microsoft.com/office/drawing/2014/main" id="{984CE2D3-050C-4B3B-AAF1-BEF94AFA65C5}"/>
            </a:ext>
          </a:extLst>
        </xdr:cNvPr>
        <xdr:cNvSpPr txBox="1"/>
      </xdr:nvSpPr>
      <xdr:spPr>
        <a:xfrm>
          <a:off x="704850" y="1333500"/>
          <a:ext cx="377190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200" b="1">
              <a:solidFill>
                <a:srgbClr val="0BB92C"/>
              </a:solidFill>
            </a:rPr>
            <a:t>Tools</a:t>
          </a:r>
        </a:p>
      </xdr:txBody>
    </xdr:sp>
    <xdr:clientData/>
  </xdr:twoCellAnchor>
  <xdr:twoCellAnchor>
    <xdr:from>
      <xdr:col>1</xdr:col>
      <xdr:colOff>19049</xdr:colOff>
      <xdr:row>16</xdr:row>
      <xdr:rowOff>85725</xdr:rowOff>
    </xdr:from>
    <xdr:to>
      <xdr:col>17</xdr:col>
      <xdr:colOff>95250</xdr:colOff>
      <xdr:row>18</xdr:row>
      <xdr:rowOff>142875</xdr:rowOff>
    </xdr:to>
    <xdr:sp macro="" textlink="">
      <xdr:nvSpPr>
        <xdr:cNvPr id="16" name="TextBox 15">
          <a:hlinkClick xmlns:r="http://schemas.openxmlformats.org/officeDocument/2006/relationships" r:id="rId6"/>
          <a:extLst>
            <a:ext uri="{FF2B5EF4-FFF2-40B4-BE49-F238E27FC236}">
              <a16:creationId xmlns:a16="http://schemas.microsoft.com/office/drawing/2014/main" id="{85EFA271-BC38-4EEF-8903-1E5418C730C2}"/>
            </a:ext>
          </a:extLst>
        </xdr:cNvPr>
        <xdr:cNvSpPr txBox="1"/>
      </xdr:nvSpPr>
      <xdr:spPr>
        <a:xfrm>
          <a:off x="104774" y="3143250"/>
          <a:ext cx="9991726"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sng" strike="noStrike">
              <a:solidFill>
                <a:srgbClr val="0070C0"/>
              </a:solidFill>
              <a:effectLst/>
              <a:latin typeface="+mn-lt"/>
              <a:ea typeface="+mn-ea"/>
              <a:cs typeface="+mn-cs"/>
            </a:rPr>
            <a:t>Car Loan Calculator</a:t>
          </a:r>
          <a:r>
            <a:rPr lang="en-GB" sz="1100" b="0" i="0">
              <a:solidFill>
                <a:schemeClr val="dk1"/>
              </a:solidFill>
              <a:effectLst/>
              <a:latin typeface="+mn-lt"/>
              <a:ea typeface="+mn-ea"/>
              <a:cs typeface="+mn-cs"/>
            </a:rPr>
            <a:t>: Use this calculator to estimate monthly car loan repayments across various durations, from 1 to 10 years. If considering a car loan, get insights tailored to your preferred repayment period for informed decision-making.</a:t>
          </a:r>
          <a:br>
            <a:rPr lang="en-GB"/>
          </a:br>
          <a:endParaRPr lang="en-GB" sz="1100" b="0" i="0">
            <a:solidFill>
              <a:schemeClr val="dk1"/>
            </a:solidFill>
            <a:effectLst/>
            <a:latin typeface="+mn-lt"/>
            <a:ea typeface="+mn-ea"/>
            <a:cs typeface="+mn-cs"/>
          </a:endParaRPr>
        </a:p>
      </xdr:txBody>
    </xdr:sp>
    <xdr:clientData/>
  </xdr:twoCellAnchor>
  <xdr:twoCellAnchor>
    <xdr:from>
      <xdr:col>1</xdr:col>
      <xdr:colOff>19049</xdr:colOff>
      <xdr:row>19</xdr:row>
      <xdr:rowOff>152400</xdr:rowOff>
    </xdr:from>
    <xdr:to>
      <xdr:col>17</xdr:col>
      <xdr:colOff>9525</xdr:colOff>
      <xdr:row>22</xdr:row>
      <xdr:rowOff>19050</xdr:rowOff>
    </xdr:to>
    <xdr:sp macro="" textlink="">
      <xdr:nvSpPr>
        <xdr:cNvPr id="17" name="TextBox 16">
          <a:hlinkClick xmlns:r="http://schemas.openxmlformats.org/officeDocument/2006/relationships" r:id="rId7"/>
          <a:extLst>
            <a:ext uri="{FF2B5EF4-FFF2-40B4-BE49-F238E27FC236}">
              <a16:creationId xmlns:a16="http://schemas.microsoft.com/office/drawing/2014/main" id="{433CC30F-73CC-4DBA-851E-6B1E49CBF339}"/>
            </a:ext>
          </a:extLst>
        </xdr:cNvPr>
        <xdr:cNvSpPr txBox="1"/>
      </xdr:nvSpPr>
      <xdr:spPr>
        <a:xfrm>
          <a:off x="104774" y="3781425"/>
          <a:ext cx="9906001"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sng" strike="noStrike">
              <a:solidFill>
                <a:srgbClr val="0070C0"/>
              </a:solidFill>
              <a:effectLst/>
              <a:latin typeface="+mn-lt"/>
              <a:ea typeface="+mn-ea"/>
              <a:cs typeface="+mn-cs"/>
            </a:rPr>
            <a:t>Annual Loan Repayment</a:t>
          </a:r>
          <a:r>
            <a:rPr lang="en-GB" sz="1100" b="1" i="0" u="sng" strike="noStrike" baseline="0">
              <a:solidFill>
                <a:srgbClr val="0070C0"/>
              </a:solidFill>
              <a:effectLst/>
              <a:latin typeface="+mn-lt"/>
              <a:ea typeface="+mn-ea"/>
              <a:cs typeface="+mn-cs"/>
            </a:rPr>
            <a:t> Calculator</a:t>
          </a:r>
          <a:r>
            <a:rPr lang="en-GB" sz="1100" b="0" i="0">
              <a:solidFill>
                <a:schemeClr val="dk1"/>
              </a:solidFill>
              <a:effectLst/>
              <a:latin typeface="+mn-lt"/>
              <a:ea typeface="+mn-ea"/>
              <a:cs typeface="+mn-cs"/>
            </a:rPr>
            <a:t>: Understanding your annual debt obligations can be pivotal for effective financial planning. Whether you're budgeting for personal or business purposes, tallying yearly payables provides clarity on fixed expenses, aiding in more informed financial decisions.</a:t>
          </a:r>
        </a:p>
      </xdr:txBody>
    </xdr:sp>
    <xdr:clientData/>
  </xdr:twoCellAnchor>
  <xdr:twoCellAnchor>
    <xdr:from>
      <xdr:col>1</xdr:col>
      <xdr:colOff>9524</xdr:colOff>
      <xdr:row>22</xdr:row>
      <xdr:rowOff>180975</xdr:rowOff>
    </xdr:from>
    <xdr:to>
      <xdr:col>16</xdr:col>
      <xdr:colOff>600075</xdr:colOff>
      <xdr:row>25</xdr:row>
      <xdr:rowOff>47625</xdr:rowOff>
    </xdr:to>
    <xdr:sp macro="" textlink="">
      <xdr:nvSpPr>
        <xdr:cNvPr id="18" name="TextBox 17">
          <a:hlinkClick xmlns:r="http://schemas.openxmlformats.org/officeDocument/2006/relationships" r:id="rId8"/>
          <a:extLst>
            <a:ext uri="{FF2B5EF4-FFF2-40B4-BE49-F238E27FC236}">
              <a16:creationId xmlns:a16="http://schemas.microsoft.com/office/drawing/2014/main" id="{2EBD6120-EDF9-41DD-B042-D00115B967D7}"/>
            </a:ext>
          </a:extLst>
        </xdr:cNvPr>
        <xdr:cNvSpPr txBox="1"/>
      </xdr:nvSpPr>
      <xdr:spPr>
        <a:xfrm>
          <a:off x="95249" y="4381500"/>
          <a:ext cx="9896476"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sng" strike="noStrike">
              <a:solidFill>
                <a:srgbClr val="0070C0"/>
              </a:solidFill>
              <a:effectLst/>
              <a:latin typeface="+mn-lt"/>
              <a:ea typeface="+mn-ea"/>
              <a:cs typeface="+mn-cs"/>
            </a:rPr>
            <a:t>Pension Calculators</a:t>
          </a:r>
          <a:r>
            <a:rPr lang="en-GB" sz="1100" b="0" i="0">
              <a:solidFill>
                <a:schemeClr val="dk1"/>
              </a:solidFill>
              <a:effectLst/>
              <a:latin typeface="+mn-lt"/>
              <a:ea typeface="+mn-ea"/>
              <a:cs typeface="+mn-cs"/>
            </a:rPr>
            <a:t>: Dive into the Pensions realm at iCalculator™ Finance. Tailored for individuals to corporations, our pension calculators guide you through retirement planning intricacies. Enhance your financial journey further with quick access to our Finance Guides and Calculators below.</a:t>
          </a:r>
          <a:br>
            <a:rPr lang="en-GB"/>
          </a:br>
          <a:endParaRPr lang="en-GB" sz="1100" b="0" i="0">
            <a:solidFill>
              <a:schemeClr val="dk1"/>
            </a:solidFill>
            <a:effectLst/>
            <a:latin typeface="+mn-lt"/>
            <a:ea typeface="+mn-ea"/>
            <a:cs typeface="+mn-cs"/>
          </a:endParaRPr>
        </a:p>
      </xdr:txBody>
    </xdr:sp>
    <xdr:clientData/>
  </xdr:twoCellAnchor>
  <xdr:twoCellAnchor>
    <xdr:from>
      <xdr:col>1</xdr:col>
      <xdr:colOff>19049</xdr:colOff>
      <xdr:row>25</xdr:row>
      <xdr:rowOff>171450</xdr:rowOff>
    </xdr:from>
    <xdr:to>
      <xdr:col>16</xdr:col>
      <xdr:colOff>552450</xdr:colOff>
      <xdr:row>28</xdr:row>
      <xdr:rowOff>38100</xdr:rowOff>
    </xdr:to>
    <xdr:sp macro="" textlink="">
      <xdr:nvSpPr>
        <xdr:cNvPr id="19" name="TextBox 18">
          <a:hlinkClick xmlns:r="http://schemas.openxmlformats.org/officeDocument/2006/relationships" r:id="rId9"/>
          <a:extLst>
            <a:ext uri="{FF2B5EF4-FFF2-40B4-BE49-F238E27FC236}">
              <a16:creationId xmlns:a16="http://schemas.microsoft.com/office/drawing/2014/main" id="{111DBFDE-0B0C-4540-A198-D5188AED4F1C}"/>
            </a:ext>
          </a:extLst>
        </xdr:cNvPr>
        <xdr:cNvSpPr txBox="1"/>
      </xdr:nvSpPr>
      <xdr:spPr>
        <a:xfrm>
          <a:off x="104774" y="4943475"/>
          <a:ext cx="9839326"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sng" strike="noStrike">
              <a:solidFill>
                <a:srgbClr val="0070C0"/>
              </a:solidFill>
              <a:effectLst/>
              <a:latin typeface="+mn-lt"/>
              <a:ea typeface="+mn-ea"/>
              <a:cs typeface="+mn-cs"/>
            </a:rPr>
            <a:t>Saving</a:t>
          </a:r>
          <a:r>
            <a:rPr lang="en-GB" sz="1100" b="1" i="0" u="sng" strike="noStrike" baseline="0">
              <a:solidFill>
                <a:srgbClr val="0070C0"/>
              </a:solidFill>
              <a:effectLst/>
              <a:latin typeface="+mn-lt"/>
              <a:ea typeface="+mn-ea"/>
              <a:cs typeface="+mn-cs"/>
            </a:rPr>
            <a:t> Goals Calculator</a:t>
          </a:r>
          <a:r>
            <a:rPr lang="en-GB" sz="1100" b="0" i="0">
              <a:solidFill>
                <a:schemeClr val="dk1"/>
              </a:solidFill>
              <a:effectLst/>
              <a:latin typeface="+mn-lt"/>
              <a:ea typeface="+mn-ea"/>
              <a:cs typeface="+mn-cs"/>
            </a:rPr>
            <a:t>: Navigate your savings aspirations with iCalculator™. Whether for a dream trip, a home, or a luxury item, understand the power of saving over borrowing. With iCalculator™, determine the time to reach your financial goals, making the path to smart savings clearer and more attainable.</a:t>
          </a:r>
          <a:br>
            <a:rPr lang="en-GB"/>
          </a:br>
          <a:r>
            <a:rPr lang="en-GB" sz="1100" b="0" i="0">
              <a:solidFill>
                <a:schemeClr val="dk1"/>
              </a:solidFill>
              <a:effectLst/>
              <a:latin typeface="+mn-lt"/>
              <a:ea typeface="+mn-ea"/>
              <a:cs typeface="+mn-cs"/>
            </a:rPr>
            <a:t>solutions.</a:t>
          </a:r>
        </a:p>
      </xdr:txBody>
    </xdr:sp>
    <xdr:clientData/>
  </xdr:twoCellAnchor>
  <xdr:twoCellAnchor>
    <xdr:from>
      <xdr:col>1</xdr:col>
      <xdr:colOff>28574</xdr:colOff>
      <xdr:row>13</xdr:row>
      <xdr:rowOff>114300</xdr:rowOff>
    </xdr:from>
    <xdr:to>
      <xdr:col>17</xdr:col>
      <xdr:colOff>104775</xdr:colOff>
      <xdr:row>15</xdr:row>
      <xdr:rowOff>171450</xdr:rowOff>
    </xdr:to>
    <xdr:sp macro="" textlink="">
      <xdr:nvSpPr>
        <xdr:cNvPr id="21" name="TextBox 20">
          <a:hlinkClick xmlns:r="http://schemas.openxmlformats.org/officeDocument/2006/relationships" r:id="rId10"/>
          <a:extLst>
            <a:ext uri="{FF2B5EF4-FFF2-40B4-BE49-F238E27FC236}">
              <a16:creationId xmlns:a16="http://schemas.microsoft.com/office/drawing/2014/main" id="{D2BB0F7F-492E-4165-9387-69EDDB25C5AF}"/>
            </a:ext>
          </a:extLst>
        </xdr:cNvPr>
        <xdr:cNvSpPr txBox="1"/>
      </xdr:nvSpPr>
      <xdr:spPr>
        <a:xfrm>
          <a:off x="114299" y="2600325"/>
          <a:ext cx="9991726"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sng" strike="noStrike">
              <a:solidFill>
                <a:srgbClr val="0070C0"/>
              </a:solidFill>
              <a:effectLst/>
              <a:latin typeface="+mn-lt"/>
              <a:ea typeface="+mn-ea"/>
              <a:cs typeface="+mn-cs"/>
            </a:rPr>
            <a:t>Mortgage Calculators &amp; Guides</a:t>
          </a:r>
          <a:r>
            <a:rPr lang="en-GB" sz="1100" b="0" i="0">
              <a:solidFill>
                <a:schemeClr val="dk1"/>
              </a:solidFill>
              <a:effectLst/>
              <a:latin typeface="+mn-lt"/>
              <a:ea typeface="+mn-ea"/>
              <a:cs typeface="+mn-cs"/>
            </a:rPr>
            <a:t>: Whether you're a first-time buyer stepping into the property market, an investor looking into buy-to-let options, or you're simply wanting to plan your mortgage budget, iCalculator™ Mortgages has the perfect set of tools for you.</a:t>
          </a:r>
        </a:p>
      </xdr:txBody>
    </xdr:sp>
    <xdr:clientData/>
  </xdr:twoCellAnchor>
  <xdr:twoCellAnchor editAs="oneCell">
    <xdr:from>
      <xdr:col>1</xdr:col>
      <xdr:colOff>38101</xdr:colOff>
      <xdr:row>30</xdr:row>
      <xdr:rowOff>19050</xdr:rowOff>
    </xdr:from>
    <xdr:to>
      <xdr:col>1</xdr:col>
      <xdr:colOff>548463</xdr:colOff>
      <xdr:row>32</xdr:row>
      <xdr:rowOff>148412</xdr:rowOff>
    </xdr:to>
    <xdr:pic>
      <xdr:nvPicPr>
        <xdr:cNvPr id="22" name="Picture 21">
          <a:hlinkClick xmlns:r="http://schemas.openxmlformats.org/officeDocument/2006/relationships" r:id="rId11"/>
          <a:extLst>
            <a:ext uri="{FF2B5EF4-FFF2-40B4-BE49-F238E27FC236}">
              <a16:creationId xmlns:a16="http://schemas.microsoft.com/office/drawing/2014/main" id="{A8089E6E-A5D3-4187-9E44-5C24DB017BA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23826" y="5743575"/>
          <a:ext cx="510362" cy="510362"/>
        </a:xfrm>
        <a:prstGeom prst="rect">
          <a:avLst/>
        </a:prstGeom>
      </xdr:spPr>
    </xdr:pic>
    <xdr:clientData/>
  </xdr:twoCellAnchor>
  <xdr:twoCellAnchor>
    <xdr:from>
      <xdr:col>1</xdr:col>
      <xdr:colOff>428624</xdr:colOff>
      <xdr:row>31</xdr:row>
      <xdr:rowOff>19050</xdr:rowOff>
    </xdr:from>
    <xdr:to>
      <xdr:col>3</xdr:col>
      <xdr:colOff>85724</xdr:colOff>
      <xdr:row>33</xdr:row>
      <xdr:rowOff>76200</xdr:rowOff>
    </xdr:to>
    <xdr:sp macro="" textlink="">
      <xdr:nvSpPr>
        <xdr:cNvPr id="23" name="TextBox 22">
          <a:hlinkClick xmlns:r="http://schemas.openxmlformats.org/officeDocument/2006/relationships" r:id="rId11"/>
          <a:extLst>
            <a:ext uri="{FF2B5EF4-FFF2-40B4-BE49-F238E27FC236}">
              <a16:creationId xmlns:a16="http://schemas.microsoft.com/office/drawing/2014/main" id="{DC0F99B2-F4AE-4FB7-91EA-3AA5B3B138BC}"/>
            </a:ext>
          </a:extLst>
        </xdr:cNvPr>
        <xdr:cNvSpPr txBox="1"/>
      </xdr:nvSpPr>
      <xdr:spPr>
        <a:xfrm>
          <a:off x="514349" y="5934075"/>
          <a:ext cx="1038225"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200" b="1">
              <a:solidFill>
                <a:srgbClr val="0BB92C"/>
              </a:solidFill>
            </a:rPr>
            <a:t>Guides</a:t>
          </a:r>
        </a:p>
      </xdr:txBody>
    </xdr:sp>
    <xdr:clientData/>
  </xdr:twoCellAnchor>
  <xdr:twoCellAnchor>
    <xdr:from>
      <xdr:col>1</xdr:col>
      <xdr:colOff>19050</xdr:colOff>
      <xdr:row>32</xdr:row>
      <xdr:rowOff>161925</xdr:rowOff>
    </xdr:from>
    <xdr:to>
      <xdr:col>4</xdr:col>
      <xdr:colOff>257175</xdr:colOff>
      <xdr:row>38</xdr:row>
      <xdr:rowOff>9525</xdr:rowOff>
    </xdr:to>
    <xdr:sp macro="" textlink="">
      <xdr:nvSpPr>
        <xdr:cNvPr id="24" name="TextBox 23">
          <a:hlinkClick xmlns:r="http://schemas.openxmlformats.org/officeDocument/2006/relationships" r:id="rId11"/>
          <a:extLst>
            <a:ext uri="{FF2B5EF4-FFF2-40B4-BE49-F238E27FC236}">
              <a16:creationId xmlns:a16="http://schemas.microsoft.com/office/drawing/2014/main" id="{56473934-FA5F-4D56-8D56-A738B784DEF2}"/>
            </a:ext>
          </a:extLst>
        </xdr:cNvPr>
        <xdr:cNvSpPr txBox="1"/>
      </xdr:nvSpPr>
      <xdr:spPr>
        <a:xfrm>
          <a:off x="104775" y="6267450"/>
          <a:ext cx="2228850" cy="990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i="0">
              <a:solidFill>
                <a:schemeClr val="dk1"/>
              </a:solidFill>
              <a:effectLst/>
              <a:latin typeface="+mn-lt"/>
              <a:ea typeface="+mn-ea"/>
              <a:cs typeface="+mn-cs"/>
            </a:rPr>
            <a:t>Dive into our step-by-step tutorials, ensuring you harness the full potential of the spreadsheet.</a:t>
          </a:r>
          <a:endParaRPr lang="en-GB">
            <a:effectLst/>
          </a:endParaRPr>
        </a:p>
      </xdr:txBody>
    </xdr:sp>
    <xdr:clientData/>
  </xdr:twoCellAnchor>
  <xdr:twoCellAnchor>
    <xdr:from>
      <xdr:col>0</xdr:col>
      <xdr:colOff>0</xdr:colOff>
      <xdr:row>29</xdr:row>
      <xdr:rowOff>9525</xdr:rowOff>
    </xdr:from>
    <xdr:to>
      <xdr:col>18</xdr:col>
      <xdr:colOff>0</xdr:colOff>
      <xdr:row>29</xdr:row>
      <xdr:rowOff>76199</xdr:rowOff>
    </xdr:to>
    <xdr:sp macro="" textlink="" fLocksText="0">
      <xdr:nvSpPr>
        <xdr:cNvPr id="28" name="Rectangle 27">
          <a:extLst>
            <a:ext uri="{FF2B5EF4-FFF2-40B4-BE49-F238E27FC236}">
              <a16:creationId xmlns:a16="http://schemas.microsoft.com/office/drawing/2014/main" id="{93981D8D-0C21-439C-9B96-CBDC92095CC0}"/>
            </a:ext>
          </a:extLst>
        </xdr:cNvPr>
        <xdr:cNvSpPr/>
      </xdr:nvSpPr>
      <xdr:spPr>
        <a:xfrm>
          <a:off x="0" y="5543550"/>
          <a:ext cx="10248900" cy="66674"/>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0</xdr:col>
      <xdr:colOff>0</xdr:colOff>
      <xdr:row>36</xdr:row>
      <xdr:rowOff>114300</xdr:rowOff>
    </xdr:from>
    <xdr:to>
      <xdr:col>18</xdr:col>
      <xdr:colOff>0</xdr:colOff>
      <xdr:row>36</xdr:row>
      <xdr:rowOff>180974</xdr:rowOff>
    </xdr:to>
    <xdr:sp macro="" textlink="" fLocksText="0">
      <xdr:nvSpPr>
        <xdr:cNvPr id="29" name="Rectangle 28">
          <a:extLst>
            <a:ext uri="{FF2B5EF4-FFF2-40B4-BE49-F238E27FC236}">
              <a16:creationId xmlns:a16="http://schemas.microsoft.com/office/drawing/2014/main" id="{C39DE50C-1ADD-4466-89B9-72424A630D24}"/>
            </a:ext>
          </a:extLst>
        </xdr:cNvPr>
        <xdr:cNvSpPr/>
      </xdr:nvSpPr>
      <xdr:spPr>
        <a:xfrm>
          <a:off x="0" y="6981825"/>
          <a:ext cx="10248900" cy="66674"/>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0</xdr:col>
      <xdr:colOff>0</xdr:colOff>
      <xdr:row>12</xdr:row>
      <xdr:rowOff>95250</xdr:rowOff>
    </xdr:from>
    <xdr:to>
      <xdr:col>18</xdr:col>
      <xdr:colOff>0</xdr:colOff>
      <xdr:row>12</xdr:row>
      <xdr:rowOff>161924</xdr:rowOff>
    </xdr:to>
    <xdr:sp macro="" textlink="" fLocksText="0">
      <xdr:nvSpPr>
        <xdr:cNvPr id="30" name="Rectangle 29">
          <a:extLst>
            <a:ext uri="{FF2B5EF4-FFF2-40B4-BE49-F238E27FC236}">
              <a16:creationId xmlns:a16="http://schemas.microsoft.com/office/drawing/2014/main" id="{2991CA56-F7C2-4402-BDE5-7CC674DC5F4C}"/>
            </a:ext>
          </a:extLst>
        </xdr:cNvPr>
        <xdr:cNvSpPr/>
      </xdr:nvSpPr>
      <xdr:spPr>
        <a:xfrm>
          <a:off x="0" y="2390775"/>
          <a:ext cx="10248900" cy="66674"/>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editAs="oneCell">
    <xdr:from>
      <xdr:col>1</xdr:col>
      <xdr:colOff>114301</xdr:colOff>
      <xdr:row>6</xdr:row>
      <xdr:rowOff>119837</xdr:rowOff>
    </xdr:from>
    <xdr:to>
      <xdr:col>2</xdr:col>
      <xdr:colOff>0</xdr:colOff>
      <xdr:row>8</xdr:row>
      <xdr:rowOff>110311</xdr:rowOff>
    </xdr:to>
    <xdr:pic>
      <xdr:nvPicPr>
        <xdr:cNvPr id="31" name="Picture 30">
          <a:extLst>
            <a:ext uri="{FF2B5EF4-FFF2-40B4-BE49-F238E27FC236}">
              <a16:creationId xmlns:a16="http://schemas.microsoft.com/office/drawing/2014/main" id="{32416FFF-3573-40A0-8F60-628AF3100DD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00026" y="1148537"/>
          <a:ext cx="495299" cy="495299"/>
        </a:xfrm>
        <a:prstGeom prst="rect">
          <a:avLst/>
        </a:prstGeom>
      </xdr:spPr>
    </xdr:pic>
    <xdr:clientData/>
  </xdr:twoCellAnchor>
  <xdr:twoCellAnchor>
    <xdr:from>
      <xdr:col>5</xdr:col>
      <xdr:colOff>514350</xdr:colOff>
      <xdr:row>31</xdr:row>
      <xdr:rowOff>0</xdr:rowOff>
    </xdr:from>
    <xdr:to>
      <xdr:col>7</xdr:col>
      <xdr:colOff>247650</xdr:colOff>
      <xdr:row>33</xdr:row>
      <xdr:rowOff>57150</xdr:rowOff>
    </xdr:to>
    <xdr:sp macro="" textlink="">
      <xdr:nvSpPr>
        <xdr:cNvPr id="32" name="TextBox 31">
          <a:hlinkClick xmlns:r="http://schemas.openxmlformats.org/officeDocument/2006/relationships" r:id="rId14"/>
          <a:extLst>
            <a:ext uri="{FF2B5EF4-FFF2-40B4-BE49-F238E27FC236}">
              <a16:creationId xmlns:a16="http://schemas.microsoft.com/office/drawing/2014/main" id="{3D114F7A-37F3-4033-934D-15A08D10C9F8}"/>
            </a:ext>
          </a:extLst>
        </xdr:cNvPr>
        <xdr:cNvSpPr txBox="1"/>
      </xdr:nvSpPr>
      <xdr:spPr>
        <a:xfrm>
          <a:off x="3200400" y="5915025"/>
          <a:ext cx="95250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200" b="1">
              <a:solidFill>
                <a:srgbClr val="0BB92C"/>
              </a:solidFill>
            </a:rPr>
            <a:t>Saving</a:t>
          </a:r>
        </a:p>
      </xdr:txBody>
    </xdr:sp>
    <xdr:clientData/>
  </xdr:twoCellAnchor>
  <xdr:twoCellAnchor>
    <xdr:from>
      <xdr:col>5</xdr:col>
      <xdr:colOff>28575</xdr:colOff>
      <xdr:row>32</xdr:row>
      <xdr:rowOff>133350</xdr:rowOff>
    </xdr:from>
    <xdr:to>
      <xdr:col>8</xdr:col>
      <xdr:colOff>428625</xdr:colOff>
      <xdr:row>37</xdr:row>
      <xdr:rowOff>171450</xdr:rowOff>
    </xdr:to>
    <xdr:sp macro="" textlink="">
      <xdr:nvSpPr>
        <xdr:cNvPr id="33" name="TextBox 32">
          <a:hlinkClick xmlns:r="http://schemas.openxmlformats.org/officeDocument/2006/relationships" r:id="rId14"/>
          <a:extLst>
            <a:ext uri="{FF2B5EF4-FFF2-40B4-BE49-F238E27FC236}">
              <a16:creationId xmlns:a16="http://schemas.microsoft.com/office/drawing/2014/main" id="{81611588-1483-4B8A-814E-74C8DAFEA495}"/>
            </a:ext>
          </a:extLst>
        </xdr:cNvPr>
        <xdr:cNvSpPr txBox="1"/>
      </xdr:nvSpPr>
      <xdr:spPr>
        <a:xfrm>
          <a:off x="2714625" y="6238875"/>
          <a:ext cx="2228850" cy="990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i="0">
              <a:solidFill>
                <a:schemeClr val="dk1"/>
              </a:solidFill>
              <a:effectLst/>
              <a:latin typeface="+mn-lt"/>
              <a:ea typeface="+mn-ea"/>
              <a:cs typeface="+mn-cs"/>
            </a:rPr>
            <a:t>Browse articles dedicated to smart saving strategies, empowering you to grow your wealth.</a:t>
          </a:r>
          <a:endParaRPr lang="en-GB" sz="1100"/>
        </a:p>
      </xdr:txBody>
    </xdr:sp>
    <xdr:clientData/>
  </xdr:twoCellAnchor>
  <xdr:twoCellAnchor editAs="oneCell">
    <xdr:from>
      <xdr:col>5</xdr:col>
      <xdr:colOff>85727</xdr:colOff>
      <xdr:row>30</xdr:row>
      <xdr:rowOff>28575</xdr:rowOff>
    </xdr:from>
    <xdr:to>
      <xdr:col>5</xdr:col>
      <xdr:colOff>586563</xdr:colOff>
      <xdr:row>32</xdr:row>
      <xdr:rowOff>148411</xdr:rowOff>
    </xdr:to>
    <xdr:pic>
      <xdr:nvPicPr>
        <xdr:cNvPr id="34" name="Picture 33">
          <a:hlinkClick xmlns:r="http://schemas.openxmlformats.org/officeDocument/2006/relationships" r:id="rId14"/>
          <a:extLst>
            <a:ext uri="{FF2B5EF4-FFF2-40B4-BE49-F238E27FC236}">
              <a16:creationId xmlns:a16="http://schemas.microsoft.com/office/drawing/2014/main" id="{9033DA9D-970C-45BD-B62E-543FBFD64FA8}"/>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771777" y="5753100"/>
          <a:ext cx="500836" cy="500836"/>
        </a:xfrm>
        <a:prstGeom prst="rect">
          <a:avLst/>
        </a:prstGeom>
      </xdr:spPr>
    </xdr:pic>
    <xdr:clientData/>
  </xdr:twoCellAnchor>
  <xdr:twoCellAnchor>
    <xdr:from>
      <xdr:col>10</xdr:col>
      <xdr:colOff>161925</xdr:colOff>
      <xdr:row>31</xdr:row>
      <xdr:rowOff>23038</xdr:rowOff>
    </xdr:from>
    <xdr:to>
      <xdr:col>11</xdr:col>
      <xdr:colOff>504825</xdr:colOff>
      <xdr:row>33</xdr:row>
      <xdr:rowOff>80188</xdr:rowOff>
    </xdr:to>
    <xdr:sp macro="" textlink="">
      <xdr:nvSpPr>
        <xdr:cNvPr id="35" name="TextBox 34">
          <a:hlinkClick xmlns:r="http://schemas.openxmlformats.org/officeDocument/2006/relationships" r:id="rId16"/>
          <a:extLst>
            <a:ext uri="{FF2B5EF4-FFF2-40B4-BE49-F238E27FC236}">
              <a16:creationId xmlns:a16="http://schemas.microsoft.com/office/drawing/2014/main" id="{D280B17B-F481-4F86-ACF5-670FDBDFA969}"/>
            </a:ext>
          </a:extLst>
        </xdr:cNvPr>
        <xdr:cNvSpPr txBox="1"/>
      </xdr:nvSpPr>
      <xdr:spPr>
        <a:xfrm>
          <a:off x="5895975" y="5938063"/>
          <a:ext cx="95250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200" b="1">
              <a:solidFill>
                <a:srgbClr val="0BB92C"/>
              </a:solidFill>
            </a:rPr>
            <a:t>Debt</a:t>
          </a:r>
        </a:p>
      </xdr:txBody>
    </xdr:sp>
    <xdr:clientData/>
  </xdr:twoCellAnchor>
  <xdr:twoCellAnchor>
    <xdr:from>
      <xdr:col>9</xdr:col>
      <xdr:colOff>219075</xdr:colOff>
      <xdr:row>32</xdr:row>
      <xdr:rowOff>137338</xdr:rowOff>
    </xdr:from>
    <xdr:to>
      <xdr:col>13</xdr:col>
      <xdr:colOff>0</xdr:colOff>
      <xdr:row>36</xdr:row>
      <xdr:rowOff>9526</xdr:rowOff>
    </xdr:to>
    <xdr:sp macro="" textlink="">
      <xdr:nvSpPr>
        <xdr:cNvPr id="36" name="TextBox 35">
          <a:hlinkClick xmlns:r="http://schemas.openxmlformats.org/officeDocument/2006/relationships" r:id="rId16"/>
          <a:extLst>
            <a:ext uri="{FF2B5EF4-FFF2-40B4-BE49-F238E27FC236}">
              <a16:creationId xmlns:a16="http://schemas.microsoft.com/office/drawing/2014/main" id="{8F290637-AD79-4028-B06B-AB7D92DC16CC}"/>
            </a:ext>
          </a:extLst>
        </xdr:cNvPr>
        <xdr:cNvSpPr txBox="1"/>
      </xdr:nvSpPr>
      <xdr:spPr>
        <a:xfrm>
          <a:off x="5343525" y="6242863"/>
          <a:ext cx="2219325" cy="634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i="0">
              <a:solidFill>
                <a:schemeClr val="dk1"/>
              </a:solidFill>
              <a:effectLst/>
              <a:latin typeface="+mn-lt"/>
              <a:ea typeface="+mn-ea"/>
              <a:cs typeface="+mn-cs"/>
            </a:rPr>
            <a:t>Educate yourself with articles focused on debt management and strategies to avoid financial pitfalls.</a:t>
          </a:r>
          <a:endParaRPr lang="en-GB" sz="1100"/>
        </a:p>
      </xdr:txBody>
    </xdr:sp>
    <xdr:clientData/>
  </xdr:twoCellAnchor>
  <xdr:twoCellAnchor editAs="oneCell">
    <xdr:from>
      <xdr:col>9</xdr:col>
      <xdr:colOff>314326</xdr:colOff>
      <xdr:row>30</xdr:row>
      <xdr:rowOff>28575</xdr:rowOff>
    </xdr:from>
    <xdr:to>
      <xdr:col>10</xdr:col>
      <xdr:colOff>200025</xdr:colOff>
      <xdr:row>32</xdr:row>
      <xdr:rowOff>142874</xdr:rowOff>
    </xdr:to>
    <xdr:pic>
      <xdr:nvPicPr>
        <xdr:cNvPr id="37" name="Picture 36">
          <a:hlinkClick xmlns:r="http://schemas.openxmlformats.org/officeDocument/2006/relationships" r:id="rId16"/>
          <a:extLst>
            <a:ext uri="{FF2B5EF4-FFF2-40B4-BE49-F238E27FC236}">
              <a16:creationId xmlns:a16="http://schemas.microsoft.com/office/drawing/2014/main" id="{A4861BC0-EE44-4538-9DF1-6D9220432DA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438776" y="5753100"/>
          <a:ext cx="495299" cy="495299"/>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F3FD1F98-FC4F-4333-8F51-D1E2D5C604DA}"/>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F82D7ECD-A05A-43DB-8AF1-600D2355C90F}"/>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B729876A-A76E-4B55-96AB-67B582D46180}"/>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1AF48865-027E-40DC-A6D1-E198CD7B0CF5}"/>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DE497644-1DF9-45C0-8A50-590EF4E5456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ABB31621-948B-4D49-833D-3667434965CC}"/>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749E0FBF-19C3-4FC2-A957-A1567EC5D540}"/>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9F4589D3-3FCA-4146-839E-2355633C09AC}"/>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1FD038CC-8B87-47D8-ABFF-742428F20767}"/>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563F70B9-1AF5-4BA1-8574-4C819B774013}"/>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9C4AFBE5-7278-4E1B-92DE-2D737D8A1987}"/>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363034F5-44E8-43F7-81D0-9C552115EC9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96A6267A-097E-4F4D-9DA3-2E642247E6FC}"/>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66B9678C-17D4-435B-A82E-7745F68E5233}"/>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B6D2C3E2-46F2-4DB2-8384-8C760ACC6435}"/>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1E539930-E029-41B4-A1BF-44BC01E97DF1}"/>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89662B66-BDCB-4196-ABA0-A35C0C6F548D}"/>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8242452D-DBD1-41BC-9C42-B8E44041D89B}"/>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BEF5657C-ECCF-4A85-8682-BBB6E889B7E0}"/>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161172C0-23C3-42AB-B30D-7803456F408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F19EC036-E0E6-42D9-93DC-D78FA8A12203}"/>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83A88F13-864A-4D0E-9FDF-AB43A2F0CB3B}"/>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E4514ACD-E605-45E0-9758-2BE0736F5E53}"/>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373F55F9-4F8F-41FC-9962-A3B2EF6A49CF}"/>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AFB4B4C5-8ED7-4061-9116-0192158966DE}"/>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14D3F147-B425-46FF-A2A0-AF9D3674B81B}"/>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574903AF-D11A-4A38-B4BC-13FAA74EBC3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8805E163-14CB-4E01-AB95-BB1646123695}"/>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AFA56392-F2C4-4377-AC62-5900D3B4B6CA}"/>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089E4BB5-9014-4930-81B5-080A437BE788}"/>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7A187252-CD59-44CA-923E-DCC570EF3B82}"/>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5027E286-D0EC-457C-AF11-6EB56A2C1C89}"/>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C0571A7A-BC4D-4356-9B15-C53F72FD0DA1}"/>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03169AEE-788C-4041-9A25-57F98FD8B6EC}"/>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21D8C55C-96CF-4DB3-80F2-412F63A62AF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BD12F096-516F-40FB-8E4C-D1E1E988184B}"/>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C9C46688-CA14-4398-8372-46C335552B7D}"/>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C335520C-D008-48DF-B237-12C4CE19C712}"/>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345BB9B8-13E2-4456-B0AD-DDF49DD9797C}"/>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32B3DAE9-A834-4BB9-874E-B2276B46D631}"/>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0C708B40-B05E-474D-9C81-173F2DCEA8D2}"/>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14C9A147-8ED7-4E5E-B297-D6D42BD7986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2D62E52D-6D59-4C05-8520-BE204139495D}"/>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3B15469F-EFF9-45F9-ACC9-29464ECA6017}"/>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A4E838D6-75E2-4985-BFCF-79CD83B84C0D}"/>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CA1605F9-1EB6-4BFB-83D0-73B4FCB6BBD9}"/>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BA838D90-0AB0-461A-B2E3-DBE0A5677590}"/>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249E5E7E-F2CB-442A-A5E9-C6EFB8DD4054}"/>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29A0BCD3-9E3D-40A8-B145-BFF1B56A9E04}"/>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FA2E0616-452B-46EC-9047-503D0848CD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5D922F50-D4E8-4F3E-BBF8-3B8681C1CB6D}"/>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1C7CDA0F-E52C-41BA-A158-1391403E207C}"/>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312E6BD0-F7E9-47E6-A57B-F09E755C8DA3}"/>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8FD21C3D-8F5C-4AFF-A61D-5E119203F46B}"/>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329E0AAD-9911-4B76-ABAE-C23E5E4BA089}"/>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D8505912-BDC3-4852-AD97-861FF8849F29}"/>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F959206D-0D63-4728-ACED-543DB092CFA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FD2B9DC7-4E72-47AE-9CC8-48AC6A3AF3CD}"/>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4DBA95CE-2F17-49D1-9384-0FB977EB5801}"/>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FA218F6E-0E06-48B3-9141-EF1DE210FBCD}"/>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701EEC2A-9BEC-4FD7-AA2E-F45479D90B89}"/>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389EC994-CFDC-4C96-BBE2-75F89D845516}"/>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CDE61C66-20B6-45DA-92E7-E0DAF3C564C8}"/>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CC8FAD6F-216A-463F-A7D2-63C7E72E7904}"/>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2B4FFF72-C715-4BAE-AE8D-A7B40219036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10DA215C-FF4A-4E6D-9C67-A68D37811387}"/>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87E6F6B3-E2E5-47AF-A79F-883C53C10594}"/>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811BD484-D10F-4A33-86B0-04373CF4E176}"/>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4C15321E-A7D5-461E-B3F2-0F8E0DF1EB6A}"/>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D91AEC05-5227-41AB-96B4-80AFA62652FB}"/>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9C123740-5757-4E90-9C09-404A43B5515C}"/>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15FFAFC7-A86E-40FD-859E-48C42ADF67C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B0E35D9F-88B9-489C-86CF-74AEEF970DAB}"/>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4E5AE45D-6F99-477A-8DB3-C439B7E1EE16}"/>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A70434CB-48B3-4B29-AE1B-223AA2F67543}"/>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A8B3F50A-5F6A-442D-85F1-C88144B8AA58}"/>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AE6C6EFE-5F4D-4237-9E2B-76C5CCD25FAD}"/>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3EFBAD2C-AC0E-438E-B411-FE73741BFAA4}"/>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1C281A03-BDBC-42FC-A134-6FD8B3EB2A34}"/>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62284857-51CB-488D-AAA3-33F0FC5F8E6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B984391E-5BA9-4347-A246-FABB6D910B4B}"/>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E41DC681-FE04-4ED6-8109-A8826160028A}"/>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51DD5EAA-7C66-4FD3-A765-4D5DA729383E}"/>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9FC61FC7-347A-47B0-9B1E-BF3B281BCBCA}"/>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E13884D7-37B1-4C19-BABE-013C14C8D1D2}"/>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02EEA7C9-AE79-430E-B4CE-87DF13A6EB59}"/>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6D9E503A-C81B-4165-9F2A-378616F70D6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7FD9271A-DB29-4CE2-B4F1-877CA80B8451}"/>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A73A8AC2-A9CA-4EA8-8122-F72C8B506B33}"/>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29BB9164-CFB9-4DDE-87C0-47F71F1CABB0}"/>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1EFAEC8C-66CB-472D-8320-FAFB9D60F2FD}"/>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B3B5625E-DA12-4B0D-8CA8-3DCCB7E72C27}"/>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D9F7148A-2ABA-49E5-B14C-03D8D4A96EC2}"/>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D5F9164A-D73D-4612-860C-36D9DFCE3771}"/>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ED76FC88-445F-4892-813C-3733A39BA4B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01A20EF1-387F-4B9D-92DD-F4D80CB3DCAD}"/>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14560202-1986-49F9-8763-5C6CC839893C}"/>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8FB63B2D-AEC5-472A-8CDC-82A0E1A2E92D}"/>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4F5D229D-103B-4BE5-83B1-8813372F7BCB}"/>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85939F91-69B4-4E8C-8553-7D9BFBB45834}"/>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4590941C-7EBB-49AF-9354-CF40F0344EB4}"/>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C8825B42-BB51-4807-8A59-85C60EB515B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CD677622-A640-45A9-A1BB-00FFF5585C7E}"/>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91C8C78F-38D3-4E4B-B315-FF1EBF3C1BE7}"/>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019B566A-5654-4C45-978B-FD2FB58D2062}"/>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751CEC5C-6C4A-4718-9C7A-E9FD34BBE2D1}"/>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36B114E5-9619-47EE-AC30-207C1CDE6622}"/>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B1D37A3E-994A-453C-9959-469B6E896AC5}"/>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A4DB81FF-B673-4517-806E-AF52E41C3EC8}"/>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E773ED94-35F7-4EB2-B952-1E7E1A78D2B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ABBB38E3-B720-4507-BA00-DE8956748999}"/>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E286E602-EDBE-45FE-87B6-8814EA2D7951}"/>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830BDE82-4946-4403-B004-4F441EA59141}"/>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2449DE67-4813-4C2E-897C-220F43D4984E}"/>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4330EDA8-2FE7-4B7D-9BF1-ED3FCDFFFE30}"/>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A5778006-7143-4765-8051-E9AF0BD95BFE}"/>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74E40451-9840-4391-8476-90EAD350D2D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30604767-0ED3-4E54-ABF0-DDB9F2E30146}"/>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3F94FB58-C135-4190-90CD-6FB6F0E4578A}"/>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C6EEB53B-956F-4863-B9EC-9D6B97831596}"/>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BB05AF70-D71E-4319-910A-2ECB614D2A75}"/>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327ECE94-286F-4186-8F17-DC2F56B0CBD4}"/>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51253E2F-DFA0-40E8-9BCF-D0A164A08111}"/>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9626921C-D4C0-4B43-A147-EE6B820621BD}"/>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D7382FF0-DFB4-4613-9097-B9E478DE121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5FAB228A-963F-43FA-850B-88DD4C2ABE71}"/>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54E9CCEC-6C58-442C-BD15-9CD5D4F79C56}"/>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C23590BE-32C8-40D3-8014-0C68938623FE}"/>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810FE6E3-BFB5-462E-BBE7-9A22199E3C0E}"/>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8758289F-A502-4CB8-A31D-7BD88E46367B}"/>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923C3FDF-9C16-4DAD-898D-BFE797C9286F}"/>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BED4FFC3-E03C-421D-86E1-8C71C4829A3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1BD44FBF-DC32-4994-B72B-8B286E164650}"/>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17ABDB9F-9D94-4C64-8309-AD59F5F88FA0}"/>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D2751104-1BFB-45DC-9DA9-DFB2D34F5A2D}"/>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41935568-547F-4BD1-AA46-C04F79B7E893}"/>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8CE8D6A8-DACB-49DB-97B7-FCD08B69F4D3}"/>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42A680DE-2424-41BB-9E97-42C4E3BA0028}"/>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6EF5E151-8BD6-4047-BBBC-612A8E059067}"/>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EBCB1FAA-F7ED-4DC2-B01E-D10670549F7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B6CEFB95-5D24-4035-87A8-6C6B009C20A6}"/>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C93869A7-D7C4-4A90-A380-B247931310F6}"/>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22411311-4A00-4EE2-A2EB-4DDE5196D42B}"/>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85B60D72-3871-473C-93A0-9CF5C9091488}"/>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B5CE9E36-FAE2-4B79-8FA4-47391C52B3AB}"/>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A75B005C-F3DD-4590-BDBE-36F39D24E026}"/>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649AA450-71C8-4F6B-BAC4-679BE48D6AE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DD836C67-B025-4C62-AE23-D184F00EE657}"/>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269654BD-9279-48C4-805B-7C7BAA2E9965}"/>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78660EAA-C16A-4675-8D64-BD2CCBE6FC09}"/>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9525</xdr:rowOff>
    </xdr:from>
    <xdr:to>
      <xdr:col>17</xdr:col>
      <xdr:colOff>38099</xdr:colOff>
      <xdr:row>2</xdr:row>
      <xdr:rowOff>285749</xdr:rowOff>
    </xdr:to>
    <xdr:sp macro="" textlink="" fLocksText="0">
      <xdr:nvSpPr>
        <xdr:cNvPr id="2" name="Rectangle 1">
          <a:extLst>
            <a:ext uri="{FF2B5EF4-FFF2-40B4-BE49-F238E27FC236}">
              <a16:creationId xmlns:a16="http://schemas.microsoft.com/office/drawing/2014/main" id="{0161AA52-E9C7-44EE-B6E6-7E66BBA732DA}"/>
            </a:ext>
          </a:extLst>
        </xdr:cNvPr>
        <xdr:cNvSpPr/>
      </xdr:nvSpPr>
      <xdr:spPr>
        <a:xfrm>
          <a:off x="0" y="9525"/>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76200</xdr:rowOff>
    </xdr:from>
    <xdr:to>
      <xdr:col>1</xdr:col>
      <xdr:colOff>390525</xdr:colOff>
      <xdr:row>4</xdr:row>
      <xdr:rowOff>419100</xdr:rowOff>
    </xdr:to>
    <xdr:sp macro="" textlink="">
      <xdr:nvSpPr>
        <xdr:cNvPr id="3" name="Arrow: Chevron 2">
          <a:extLst>
            <a:ext uri="{FF2B5EF4-FFF2-40B4-BE49-F238E27FC236}">
              <a16:creationId xmlns:a16="http://schemas.microsoft.com/office/drawing/2014/main" id="{9D8DCD92-FBA3-4FE3-A8E1-BB68BEA891D1}"/>
            </a:ext>
          </a:extLst>
        </xdr:cNvPr>
        <xdr:cNvSpPr/>
      </xdr:nvSpPr>
      <xdr:spPr>
        <a:xfrm rot="10800000">
          <a:off x="400050" y="1209675"/>
          <a:ext cx="304800" cy="342900"/>
        </a:xfrm>
        <a:prstGeom prst="chevron">
          <a:avLst/>
        </a:prstGeom>
        <a:solidFill>
          <a:schemeClr val="accent1">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1"/>
          <a:extLst>
            <a:ext uri="{FF2B5EF4-FFF2-40B4-BE49-F238E27FC236}">
              <a16:creationId xmlns:a16="http://schemas.microsoft.com/office/drawing/2014/main" id="{4434D607-335F-412D-B4CC-0BE675ADDC75}"/>
            </a:ext>
          </a:extLst>
        </xdr:cNvPr>
        <xdr:cNvSpPr/>
      </xdr:nvSpPr>
      <xdr:spPr>
        <a:xfrm>
          <a:off x="4257675" y="1219200"/>
          <a:ext cx="304800" cy="342900"/>
        </a:xfrm>
        <a:prstGeom prst="chevron">
          <a:avLst/>
        </a:prstGeom>
        <a:solidFill>
          <a:schemeClr val="accent1">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1"/>
          <a:extLst>
            <a:ext uri="{FF2B5EF4-FFF2-40B4-BE49-F238E27FC236}">
              <a16:creationId xmlns:a16="http://schemas.microsoft.com/office/drawing/2014/main" id="{2CCC241E-EA55-4A67-BB4E-D33943F1793C}"/>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2"/>
          <a:extLst>
            <a:ext uri="{FF2B5EF4-FFF2-40B4-BE49-F238E27FC236}">
              <a16:creationId xmlns:a16="http://schemas.microsoft.com/office/drawing/2014/main" id="{6BC694E7-455F-4AFD-9996-01046E6C381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1F870593-BA7E-406B-9E7A-F149C962B92A}"/>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4"/>
          <a:extLst>
            <a:ext uri="{FF2B5EF4-FFF2-40B4-BE49-F238E27FC236}">
              <a16:creationId xmlns:a16="http://schemas.microsoft.com/office/drawing/2014/main" id="{2D46CBC3-4032-48C2-ACB1-844CFB0AB44A}"/>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5"/>
          <a:extLst>
            <a:ext uri="{FF2B5EF4-FFF2-40B4-BE49-F238E27FC236}">
              <a16:creationId xmlns:a16="http://schemas.microsoft.com/office/drawing/2014/main" id="{3FE896D5-341A-412A-B80D-453228994772}"/>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6"/>
          <a:extLst>
            <a:ext uri="{FF2B5EF4-FFF2-40B4-BE49-F238E27FC236}">
              <a16:creationId xmlns:a16="http://schemas.microsoft.com/office/drawing/2014/main" id="{EF162A61-F6E0-4119-89E9-8EE32E8ED57F}"/>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13E13631-E1BA-49B2-8E5D-AF13A5DF248F}"/>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7"/>
          <a:extLst>
            <a:ext uri="{FF2B5EF4-FFF2-40B4-BE49-F238E27FC236}">
              <a16:creationId xmlns:a16="http://schemas.microsoft.com/office/drawing/2014/main" id="{8F0D22E2-60A3-4082-A28B-CAD0F90558A5}"/>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8"/>
          <a:extLst>
            <a:ext uri="{FF2B5EF4-FFF2-40B4-BE49-F238E27FC236}">
              <a16:creationId xmlns:a16="http://schemas.microsoft.com/office/drawing/2014/main" id="{91A5CAF8-6CB3-4B19-A3A0-DCE14D807C2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0"/>
          <a:extLst>
            <a:ext uri="{FF2B5EF4-FFF2-40B4-BE49-F238E27FC236}">
              <a16:creationId xmlns:a16="http://schemas.microsoft.com/office/drawing/2014/main" id="{9D27CD89-EC35-4EA3-9AC5-94ECD3A205EA}"/>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8"/>
          <a:extLst>
            <a:ext uri="{FF2B5EF4-FFF2-40B4-BE49-F238E27FC236}">
              <a16:creationId xmlns:a16="http://schemas.microsoft.com/office/drawing/2014/main" id="{7E03CAEA-2720-4084-8A63-E104E127AA35}"/>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2"/>
          <a:extLst>
            <a:ext uri="{FF2B5EF4-FFF2-40B4-BE49-F238E27FC236}">
              <a16:creationId xmlns:a16="http://schemas.microsoft.com/office/drawing/2014/main" id="{7EBC1C75-689D-4F9A-BA4F-CB4C16B95724}"/>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69A6CCEF-9A0C-4943-94F0-8C7FD4F4FA9A}"/>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E555C956-DC3D-45DE-BACC-4DD0025F75AC}"/>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54786310-10C7-449A-9902-4174F19B0612}"/>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553BA8A9-D8E1-4C58-87A8-CBFD07C59250}"/>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133BF1F2-A4E7-43AB-B7B7-098BBBE3F6D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89642E21-FE86-4CFA-9F03-8AFB72E43286}"/>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E09AD793-9D5E-425E-9FCA-B6E4E928E83E}"/>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2EE39F8B-7391-4F83-960F-548337427ED4}"/>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D455EC29-51BE-498F-B0F8-E4C5246869FD}"/>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A0232176-0A58-4198-ACD5-64CDD925F3CF}"/>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BE792706-7EAC-444A-B9C9-93F6838667D9}"/>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B9E69B2B-3706-4FF6-AB20-BC63471BF3F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46103CAC-04F7-4873-B5DF-4B3DDB51F342}"/>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49D7FA1C-8F12-4ED2-8596-6AF1B486F6D7}"/>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766D213B-EE9B-4885-9581-CCDEB9C91154}"/>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2DD6CC11-FB72-4262-9DAF-4A20EECF8D72}"/>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168F13D9-2297-42E2-A7F2-997D446372F5}"/>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C2A507A8-3486-4A41-A40D-F9FCA49D1D1C}"/>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33224C50-BBE4-4782-B6C7-F178D441F487}"/>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D09DEF51-37F9-44C2-A22D-9811F1DF659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BA1A21B4-66FD-430A-9FE8-C4669C539062}"/>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9EACB800-2D97-4E38-8081-6C317AB615FE}"/>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00643097-85C9-4B39-A694-80B0836B73D1}"/>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B31DAEA8-E1BB-4FAF-8DC2-97F6C3CB5B42}"/>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84E85910-3BF0-440D-AC27-EADDE387B005}"/>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738020FE-E54E-42CF-9B4D-341153D1A22C}"/>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99B6CECA-9974-4548-AF10-825D084D6F3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524F3B48-3C3C-4691-923E-8901537FB9B1}"/>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C462E690-ED26-4AC9-A9C9-40E7F1B14275}"/>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6960EC78-60B9-455B-89B5-E3326BB658A0}"/>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C9FFCC3E-43ED-46E4-9EC8-56BBA2AF979D}"/>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9E650E99-521B-4B78-B836-1F7DDC6469EE}"/>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C67832AA-B6A0-42E3-BABE-98F5BB33A9E5}"/>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34E99141-BBF8-4371-898F-AD57E4D29928}"/>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FDC09F98-FE41-4BB3-AABC-9BDC1905B2B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3C1B81EE-F1BD-452A-A889-E910C1230330}"/>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91493AD3-660E-40A5-B161-B915833FEDD1}"/>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4505A17F-3928-45FA-8D75-1AD788E22780}"/>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302619DB-6EF6-44D0-80F4-3DE50F4A6F6F}"/>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D2D50B19-A371-449C-9498-AB3E276FCDDA}"/>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1F3A121E-DCBE-445C-B20B-DD3CCDE3972B}"/>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FD478539-F296-4B6C-B235-11F9418CCE3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2C1B2138-A906-4541-92D0-9DAFE7B13A5C}"/>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B80404EF-904B-4AC0-8931-EFAFCB9E5F2C}"/>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7D6A2251-167C-4E38-9B64-09697614C79A}"/>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9B6E5636-4F39-42CB-ACCC-0D8D97B42FB6}"/>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692D59F8-7CC3-4E32-AEAF-165121675415}"/>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0785926A-617B-4060-AA1A-66326DCA17E3}"/>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72D22D2D-958A-4997-9A3E-43B024231AC4}"/>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D6696641-923C-438C-B176-9FF41BB4278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9EC3C608-758B-4B42-B1DE-8BC2B7E7AA82}"/>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100A2D5B-5B35-4B14-8260-CB5D94986277}"/>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A7CF3FE8-C18E-48FE-979D-932823A6E830}"/>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523C6B94-44C1-40BC-9249-D62535900897}"/>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48147D20-DF8C-44E0-9B5D-CE5B8799EE86}"/>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E9CC9CB8-7A1E-4DCC-BCD2-736A21FC3A02}"/>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90A26FB9-5CF9-460C-A9AA-EEB3E50BA20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9D7A8C34-8467-470E-B5EE-BFB420C28376}"/>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57030DB1-5967-45E1-A1FF-090E4AF7516A}"/>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97ACFA6C-FC77-4DD7-B17E-A062B4D82EDB}"/>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892DB6F1-4E5F-4B6A-B022-2F09924E7C41}"/>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1C1CEF95-F0F3-47A9-AA31-E0218631191A}"/>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2173A0E1-83FA-4980-BFB6-2EBD7BF3E878}"/>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C59B7A1A-E21B-47C0-8449-F59406ABF2DD}"/>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6B5EA73D-57F0-47E8-9CF6-32E3F92C171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7D0D7F64-B67C-400A-8539-7B4D3E3F12C4}"/>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68047495-B6E8-4994-A43E-35925C75D14C}"/>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9EF928A0-D6BE-4299-9241-FDD987F1C4AB}"/>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23DFCCF2-B4CD-4440-8F29-C7F81730D6B3}"/>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DD78C279-BD54-4804-B478-8B5052E5D9FB}"/>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67436917-B379-4EAA-8657-D2A486B26418}"/>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6954DF18-E154-4DF1-B4A7-06C53C16CC7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A9A4A87A-B09F-446F-810B-BFBFD0754123}"/>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E8650E31-0EF1-4AB4-A387-194C75B1B65B}"/>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C438E5E4-379F-4487-93D1-9AE9A673B310}"/>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46BFCCC4-2EDA-42D8-885B-AF5E5D83B76F}"/>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14971133-6DA0-4D6C-B22E-D8597BA855B1}"/>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ED16E028-71D3-4C70-96DF-C71434F58EB8}"/>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A026D4CD-C43E-44B3-BC3F-76E881F86376}"/>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ED87B9A7-82E7-4EEB-820A-2459F390E69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AAECE6FB-62E3-4624-B98D-37C76CDF21A5}"/>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BCA97770-BB72-4D52-8718-BF308CB64B13}"/>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491D8479-11DC-4923-BBBA-3B0996D755BF}"/>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DD1925E8-C513-4E38-897A-842B81B1B1B7}"/>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110B6836-0A94-4DBE-8311-F97DCF86DEFE}"/>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C19B2C11-53A9-4757-B8DD-69E3C537F279}"/>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50A251F8-A378-4233-8CAD-EDD7F84125F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47F2D5AD-59A1-4451-893C-FD79B3114776}"/>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2AA51C8A-7A11-4B04-B707-A3EA525821EE}"/>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1161780F-7BC5-4679-9F7E-0C976C50414B}"/>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4C9536DC-8939-4FF0-A309-84D2928F7202}"/>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DA7D0829-D3FA-440B-BE9A-0AD81426B69E}"/>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3121177D-F4A0-4E6B-8951-C87BF2C9ECB3}"/>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7C10F592-0598-4178-A6EF-AB6B9BBCC9B7}"/>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D1D91116-D73C-4D18-885E-FB0178051B1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C7EF8469-3C98-4FAA-8C41-98F065B95049}"/>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F36F7A74-81C9-44E6-B0AC-47E1FC717507}"/>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5D5435AB-247C-471E-B0BA-FBA46B751F84}"/>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1BD6A8AA-8AFA-480A-B61F-087F2E8D84FC}"/>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B8279A9B-6782-48D4-AEB0-59EC4D6B14EA}"/>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A54274FF-8EB8-438F-B60B-482830573579}"/>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68766AA1-20AF-4B28-8A9D-CED065D73A8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E198C96A-2030-4B00-B3FA-957E6A5821AA}"/>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921BE781-D32F-4459-8CFB-84878F503996}"/>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4AA215C7-BC73-4DB4-8DC0-0BF35D82BF36}"/>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C5FA4F52-BE1A-4EA6-B384-2824A8484830}"/>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B591AB07-EE0A-4D93-968B-3A8240D89DC5}"/>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877C677F-F231-42F0-9B84-0D056B9E26A3}"/>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2658652F-A9B1-4C44-A383-E6CA8F27B919}"/>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4C0957E4-8511-4973-BD20-FDA07256A5C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F75B5D58-82ED-4891-BBE6-DC37B01018AB}"/>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5BB3B231-F13D-4225-AF0E-02DCD73AC9B4}"/>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D598B9C9-B613-4089-8B4C-7A05750422B4}"/>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A35E612B-85A9-46C8-BC79-43416002081B}"/>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FEEF001F-5821-477E-9C0D-D805435A36BF}"/>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9728CA1B-BD5E-4EE0-B66C-3782B40B4013}"/>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D1050B4F-633E-4EBC-A243-A8B4F47B9FB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ECFEFE19-C011-47E8-ACA3-4A84DE030ED0}"/>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79CF79BF-D433-4088-8533-54425760FAB6}"/>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5153EB4F-7BDA-47F8-B4F5-71F73CB34370}"/>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F973D57C-21EB-4CC3-B852-FC0594B278F8}"/>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F96D3E7A-0B23-4AB8-A242-546AAF3F66CC}"/>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90BCAE1C-06E9-434D-AC95-94E335898ACF}"/>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E3CC4303-2E2A-47AC-B830-336C75CDE1B3}"/>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2CBF46B2-1F52-4D4C-9F64-6083A657A57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7CEF4E88-338E-43EF-A260-A2EE953FB5F5}"/>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0D64233B-3854-41DE-9460-AF4C16AAEB62}"/>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DD70412A-2961-4DDE-8C56-867162E69850}"/>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4D36084F-D615-4190-B9A1-C10C9814ACB6}"/>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E46F339A-B94A-4B3B-89D6-0C604E459419}"/>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77D27598-0F35-494D-9101-9D8CE1F75AC8}"/>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BCDD06E9-4E24-4CBE-B57C-20B3F754B29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AE617628-6ABB-433F-9888-3D77E96AA0B3}"/>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F32FA1C3-0CD8-4925-B637-3BF7817EE7E4}"/>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01F8A409-0B10-492A-B3F6-5294E83DBA78}"/>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AFCBDE75-D5B6-4192-8A26-F2E93150D6A0}"/>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F0FF08B7-71A4-4656-960C-B0DB377BAE2B}"/>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B04C017C-7E8B-4166-A3EC-37F11AFF0171}"/>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07C65098-9CC6-4150-83CD-8CA85C9FAB99}"/>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7193612A-28C0-4213-8B97-4D900DE2A75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9A20F107-9E62-4340-81D0-DDEF75BA5C20}"/>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04146CFE-D2AD-4FED-A29E-1C407DDBE03E}"/>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C93BF594-AAE5-46C6-A392-D3AA4FA4B2F9}"/>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B4D1E068-242F-42D8-A1A2-AA54E42E4977}"/>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033ED1B2-D5B1-4C41-8855-CC221CE6FFF8}"/>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1F0107ED-09FC-43FE-B43E-1497E3C80A00}"/>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DB168709-3303-4DD0-8E6D-5BD72E5EF43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9FED3374-E955-43F7-B030-CFB32A8694EF}"/>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E98F4441-02EA-47CB-887E-6F642FB81573}"/>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619B1583-D312-4870-A6A0-44A1C0611BF1}"/>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9525</xdr:rowOff>
    </xdr:from>
    <xdr:to>
      <xdr:col>17</xdr:col>
      <xdr:colOff>38099</xdr:colOff>
      <xdr:row>2</xdr:row>
      <xdr:rowOff>285749</xdr:rowOff>
    </xdr:to>
    <xdr:sp macro="" textlink="" fLocksText="0">
      <xdr:nvSpPr>
        <xdr:cNvPr id="14" name="Rectangle 13">
          <a:extLst>
            <a:ext uri="{FF2B5EF4-FFF2-40B4-BE49-F238E27FC236}">
              <a16:creationId xmlns:a16="http://schemas.microsoft.com/office/drawing/2014/main" id="{38106A1B-C036-4F33-B7FF-97DE4307B67E}"/>
            </a:ext>
          </a:extLst>
        </xdr:cNvPr>
        <xdr:cNvSpPr/>
      </xdr:nvSpPr>
      <xdr:spPr>
        <a:xfrm>
          <a:off x="0" y="9525"/>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76200</xdr:rowOff>
    </xdr:from>
    <xdr:to>
      <xdr:col>1</xdr:col>
      <xdr:colOff>390525</xdr:colOff>
      <xdr:row>4</xdr:row>
      <xdr:rowOff>419100</xdr:rowOff>
    </xdr:to>
    <xdr:sp macro="" textlink="">
      <xdr:nvSpPr>
        <xdr:cNvPr id="4" name="Arrow: Chevron 3">
          <a:extLst>
            <a:ext uri="{FF2B5EF4-FFF2-40B4-BE49-F238E27FC236}">
              <a16:creationId xmlns:a16="http://schemas.microsoft.com/office/drawing/2014/main" id="{97DB743F-DA47-40B7-BDB9-8ACA1AD9E9DB}"/>
            </a:ext>
          </a:extLst>
        </xdr:cNvPr>
        <xdr:cNvSpPr/>
      </xdr:nvSpPr>
      <xdr:spPr>
        <a:xfrm rot="10800000">
          <a:off x="400050" y="1209675"/>
          <a:ext cx="304800" cy="342900"/>
        </a:xfrm>
        <a:prstGeom prst="chevron">
          <a:avLst/>
        </a:prstGeom>
        <a:solidFill>
          <a:schemeClr val="accent1">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5" name="Arrow: Chevron 4">
          <a:hlinkClick xmlns:r="http://schemas.openxmlformats.org/officeDocument/2006/relationships" r:id="rId1"/>
          <a:extLst>
            <a:ext uri="{FF2B5EF4-FFF2-40B4-BE49-F238E27FC236}">
              <a16:creationId xmlns:a16="http://schemas.microsoft.com/office/drawing/2014/main" id="{518E2114-DB7A-4C14-A141-ABE86FEB3E3C}"/>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7" name="Arrow: Chevron 6">
          <a:hlinkClick xmlns:r="http://schemas.openxmlformats.org/officeDocument/2006/relationships" r:id="rId1"/>
          <a:extLst>
            <a:ext uri="{FF2B5EF4-FFF2-40B4-BE49-F238E27FC236}">
              <a16:creationId xmlns:a16="http://schemas.microsoft.com/office/drawing/2014/main" id="{4339422E-B503-4674-985D-1FECD5D50D5C}"/>
            </a:ext>
          </a:extLst>
        </xdr:cNvPr>
        <xdr:cNvSpPr/>
      </xdr:nvSpPr>
      <xdr:spPr>
        <a:xfrm>
          <a:off x="425767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2" name="Picture 1">
          <a:hlinkClick xmlns:r="http://schemas.openxmlformats.org/officeDocument/2006/relationships" r:id="rId2"/>
          <a:extLst>
            <a:ext uri="{FF2B5EF4-FFF2-40B4-BE49-F238E27FC236}">
              <a16:creationId xmlns:a16="http://schemas.microsoft.com/office/drawing/2014/main" id="{FD9F2421-3F60-462A-95CE-7BF4E318488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6" name="Rectangle 5">
          <a:extLst>
            <a:ext uri="{FF2B5EF4-FFF2-40B4-BE49-F238E27FC236}">
              <a16:creationId xmlns:a16="http://schemas.microsoft.com/office/drawing/2014/main" id="{E68EC750-E823-481B-BFE6-755686EE9724}"/>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9" name="TextBox 8">
          <a:hlinkClick xmlns:r="http://schemas.openxmlformats.org/officeDocument/2006/relationships" r:id="rId4"/>
          <a:extLst>
            <a:ext uri="{FF2B5EF4-FFF2-40B4-BE49-F238E27FC236}">
              <a16:creationId xmlns:a16="http://schemas.microsoft.com/office/drawing/2014/main" id="{C0505A0C-A323-CEBB-692E-B67604BDFEA6}"/>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10" name="TextBox 9">
          <a:hlinkClick xmlns:r="http://schemas.openxmlformats.org/officeDocument/2006/relationships" r:id="rId5"/>
          <a:extLst>
            <a:ext uri="{FF2B5EF4-FFF2-40B4-BE49-F238E27FC236}">
              <a16:creationId xmlns:a16="http://schemas.microsoft.com/office/drawing/2014/main" id="{4E71784F-056E-8BC3-0D05-236F0A4EFD4E}"/>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1" name="TextBox 10">
          <a:hlinkClick xmlns:r="http://schemas.openxmlformats.org/officeDocument/2006/relationships" r:id="rId6"/>
          <a:extLst>
            <a:ext uri="{FF2B5EF4-FFF2-40B4-BE49-F238E27FC236}">
              <a16:creationId xmlns:a16="http://schemas.microsoft.com/office/drawing/2014/main" id="{DA752700-DAC8-4D65-E6E7-A85E1F302AB2}"/>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3" name="TextBox 12">
          <a:extLst>
            <a:ext uri="{FF2B5EF4-FFF2-40B4-BE49-F238E27FC236}">
              <a16:creationId xmlns:a16="http://schemas.microsoft.com/office/drawing/2014/main" id="{1CAF2091-EC8B-A951-F056-F5C8947C0F8D}"/>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5" name="Rectangle: Rounded Corners 14">
          <a:hlinkClick xmlns:r="http://schemas.openxmlformats.org/officeDocument/2006/relationships" r:id="rId7"/>
          <a:extLst>
            <a:ext uri="{FF2B5EF4-FFF2-40B4-BE49-F238E27FC236}">
              <a16:creationId xmlns:a16="http://schemas.microsoft.com/office/drawing/2014/main" id="{C907980E-A2C1-4F73-BB74-AB5B894B81F5}"/>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6" name="Picture 15">
          <a:hlinkClick xmlns:r="http://schemas.openxmlformats.org/officeDocument/2006/relationships" r:id="rId8"/>
          <a:extLst>
            <a:ext uri="{FF2B5EF4-FFF2-40B4-BE49-F238E27FC236}">
              <a16:creationId xmlns:a16="http://schemas.microsoft.com/office/drawing/2014/main" id="{53924EC2-8D50-496A-BC43-078EEB47CB7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7" name="Rectangle: Rounded Corners 16">
          <a:hlinkClick xmlns:r="http://schemas.openxmlformats.org/officeDocument/2006/relationships" r:id="rId10"/>
          <a:extLst>
            <a:ext uri="{FF2B5EF4-FFF2-40B4-BE49-F238E27FC236}">
              <a16:creationId xmlns:a16="http://schemas.microsoft.com/office/drawing/2014/main" id="{32A91370-8053-42A5-9686-9EAAAA7BC824}"/>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8" name="Rectangle: Rounded Corners 17">
          <a:hlinkClick xmlns:r="http://schemas.openxmlformats.org/officeDocument/2006/relationships" r:id="rId8"/>
          <a:extLst>
            <a:ext uri="{FF2B5EF4-FFF2-40B4-BE49-F238E27FC236}">
              <a16:creationId xmlns:a16="http://schemas.microsoft.com/office/drawing/2014/main" id="{90B86CF9-EE06-4C80-BF7E-6D39328A29DE}"/>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9" name="Rectangle: Rounded Corners 18">
          <a:hlinkClick xmlns:r="http://schemas.openxmlformats.org/officeDocument/2006/relationships" r:id="rId2"/>
          <a:extLst>
            <a:ext uri="{FF2B5EF4-FFF2-40B4-BE49-F238E27FC236}">
              <a16:creationId xmlns:a16="http://schemas.microsoft.com/office/drawing/2014/main" id="{68850AD7-ACEB-4149-AA7A-91805C76DA4F}"/>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A194606C-E5DD-49FF-822D-C66667388B04}"/>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D9E2D531-F69F-4BD9-997A-BF56B654CC2A}"/>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47D18328-A4EF-4F8E-8005-187BFB0D3CD1}"/>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8F7F2A0C-29AD-40E2-A875-062A8C2CE895}"/>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C5662EC0-FAA2-4A2F-9998-29ECF30CD58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298D960B-3F5D-475D-9FCA-AE9EE9324AB1}"/>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5A0D3B89-0FC6-47CA-AAEC-1621F337D6B5}"/>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FAEF7A2E-E660-49B5-AEBF-FAE0E6EC43A9}"/>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FBAE76EB-6806-4122-9E70-5249A222D100}"/>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20DEE4D6-CAE6-4D00-96C0-AA4129C4B99E}"/>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B4B4CA5A-8F69-4ED7-9CBF-B90CD0758BE4}"/>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83ACC0CA-9711-43C4-99CF-062CAE65F2E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30D7A9F8-86A5-4ED4-AEF3-366A8621C2F3}"/>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7C730EBE-9BCC-4F7D-8639-ADAE9719AD5C}"/>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3AB9E289-10B2-48C4-A2B2-94D1495F771A}"/>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8BB0B167-6611-44B3-9D15-AFAD0A39B8B4}"/>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C0B72629-E5F0-4C39-9036-35B6B152CB5D}"/>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hlinkClick xmlns:r="http://schemas.openxmlformats.org/officeDocument/2006/relationships" r:id="rId2"/>
          <a:extLst>
            <a:ext uri="{FF2B5EF4-FFF2-40B4-BE49-F238E27FC236}">
              <a16:creationId xmlns:a16="http://schemas.microsoft.com/office/drawing/2014/main" id="{1410D29E-699D-4658-AE50-9C69D87BFFF5}"/>
            </a:ext>
          </a:extLst>
        </xdr:cNvPr>
        <xdr:cNvSpPr/>
      </xdr:nvSpPr>
      <xdr:spPr>
        <a:xfrm>
          <a:off x="4257675"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3"/>
          <a:extLst>
            <a:ext uri="{FF2B5EF4-FFF2-40B4-BE49-F238E27FC236}">
              <a16:creationId xmlns:a16="http://schemas.microsoft.com/office/drawing/2014/main" id="{9850878E-E687-4CC7-A43E-A084C6143AA2}"/>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4"/>
          <a:extLst>
            <a:ext uri="{FF2B5EF4-FFF2-40B4-BE49-F238E27FC236}">
              <a16:creationId xmlns:a16="http://schemas.microsoft.com/office/drawing/2014/main" id="{7C165820-AC15-4E89-A8EB-E64B34FF4F4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7E637D81-61BC-4BA0-B193-9364F989A5BA}"/>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6"/>
          <a:extLst>
            <a:ext uri="{FF2B5EF4-FFF2-40B4-BE49-F238E27FC236}">
              <a16:creationId xmlns:a16="http://schemas.microsoft.com/office/drawing/2014/main" id="{CAF3A193-D12B-4830-BA8E-8F405BAE2711}"/>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7"/>
          <a:extLst>
            <a:ext uri="{FF2B5EF4-FFF2-40B4-BE49-F238E27FC236}">
              <a16:creationId xmlns:a16="http://schemas.microsoft.com/office/drawing/2014/main" id="{C9B4A4DA-D6AA-4E51-8B10-A0E9778A1990}"/>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8"/>
          <a:extLst>
            <a:ext uri="{FF2B5EF4-FFF2-40B4-BE49-F238E27FC236}">
              <a16:creationId xmlns:a16="http://schemas.microsoft.com/office/drawing/2014/main" id="{27703ABF-9781-4341-ABAB-1CAE7EC4B416}"/>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1CCFA757-7565-447A-9725-640BC5446E78}"/>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233CD5AF-0C72-4176-BADD-02FF56ADA427}"/>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10"/>
          <a:extLst>
            <a:ext uri="{FF2B5EF4-FFF2-40B4-BE49-F238E27FC236}">
              <a16:creationId xmlns:a16="http://schemas.microsoft.com/office/drawing/2014/main" id="{E8020879-DF95-4FB3-991F-57EC29A9010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2"/>
          <a:extLst>
            <a:ext uri="{FF2B5EF4-FFF2-40B4-BE49-F238E27FC236}">
              <a16:creationId xmlns:a16="http://schemas.microsoft.com/office/drawing/2014/main" id="{D63440FA-D68A-41D9-97B0-C78A7B59AAC8}"/>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10"/>
          <a:extLst>
            <a:ext uri="{FF2B5EF4-FFF2-40B4-BE49-F238E27FC236}">
              <a16:creationId xmlns:a16="http://schemas.microsoft.com/office/drawing/2014/main" id="{A6BF727A-A6A0-466F-9DF2-7F38286A0F6C}"/>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9CD98681-EFDF-4ADB-985C-89E9E9BE7682}"/>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38099</xdr:colOff>
      <xdr:row>2</xdr:row>
      <xdr:rowOff>276224</xdr:rowOff>
    </xdr:to>
    <xdr:sp macro="" textlink="" fLocksText="0">
      <xdr:nvSpPr>
        <xdr:cNvPr id="2" name="Rectangle 1">
          <a:extLst>
            <a:ext uri="{FF2B5EF4-FFF2-40B4-BE49-F238E27FC236}">
              <a16:creationId xmlns:a16="http://schemas.microsoft.com/office/drawing/2014/main" id="{7BFAA6FB-940D-417F-B41A-AEA666A3E6C0}"/>
            </a:ext>
          </a:extLst>
        </xdr:cNvPr>
        <xdr:cNvSpPr/>
      </xdr:nvSpPr>
      <xdr:spPr>
        <a:xfrm>
          <a:off x="0" y="0"/>
          <a:ext cx="17345024" cy="819149"/>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1</xdr:col>
      <xdr:colOff>85725</xdr:colOff>
      <xdr:row>4</xdr:row>
      <xdr:rowOff>85725</xdr:rowOff>
    </xdr:from>
    <xdr:to>
      <xdr:col>1</xdr:col>
      <xdr:colOff>390525</xdr:colOff>
      <xdr:row>4</xdr:row>
      <xdr:rowOff>428625</xdr:rowOff>
    </xdr:to>
    <xdr:sp macro="" textlink="">
      <xdr:nvSpPr>
        <xdr:cNvPr id="3" name="Arrow: Chevron 2">
          <a:hlinkClick xmlns:r="http://schemas.openxmlformats.org/officeDocument/2006/relationships" r:id="rId1"/>
          <a:extLst>
            <a:ext uri="{FF2B5EF4-FFF2-40B4-BE49-F238E27FC236}">
              <a16:creationId xmlns:a16="http://schemas.microsoft.com/office/drawing/2014/main" id="{A11AF238-6F37-4D6E-89B0-70914C1DABDE}"/>
            </a:ext>
          </a:extLst>
        </xdr:cNvPr>
        <xdr:cNvSpPr/>
      </xdr:nvSpPr>
      <xdr:spPr>
        <a:xfrm rot="10800000">
          <a:off x="400050" y="1219200"/>
          <a:ext cx="304800" cy="342900"/>
        </a:xfrm>
        <a:prstGeom prst="chevron">
          <a:avLst/>
        </a:prstGeom>
        <a:solidFill>
          <a:srgbClr val="0033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rgbClr val="003366"/>
            </a:solidFill>
          </a:endParaRPr>
        </a:p>
      </xdr:txBody>
    </xdr:sp>
    <xdr:clientData/>
  </xdr:twoCellAnchor>
  <xdr:twoCellAnchor>
    <xdr:from>
      <xdr:col>4</xdr:col>
      <xdr:colOff>609600</xdr:colOff>
      <xdr:row>4</xdr:row>
      <xdr:rowOff>85725</xdr:rowOff>
    </xdr:from>
    <xdr:to>
      <xdr:col>4</xdr:col>
      <xdr:colOff>914400</xdr:colOff>
      <xdr:row>4</xdr:row>
      <xdr:rowOff>428625</xdr:rowOff>
    </xdr:to>
    <xdr:sp macro="" textlink="">
      <xdr:nvSpPr>
        <xdr:cNvPr id="4" name="Arrow: Chevron 3">
          <a:extLst>
            <a:ext uri="{FF2B5EF4-FFF2-40B4-BE49-F238E27FC236}">
              <a16:creationId xmlns:a16="http://schemas.microsoft.com/office/drawing/2014/main" id="{4052E211-DA41-4186-BAA3-C5C9ED2F403F}"/>
            </a:ext>
          </a:extLst>
        </xdr:cNvPr>
        <xdr:cNvSpPr/>
      </xdr:nvSpPr>
      <xdr:spPr>
        <a:xfrm>
          <a:off x="4257675" y="1219200"/>
          <a:ext cx="304800" cy="342900"/>
        </a:xfrm>
        <a:prstGeom prst="chevron">
          <a:avLst/>
        </a:prstGeom>
        <a:solidFill>
          <a:schemeClr val="accent1">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17</xdr:col>
      <xdr:colOff>609600</xdr:colOff>
      <xdr:row>4</xdr:row>
      <xdr:rowOff>85725</xdr:rowOff>
    </xdr:from>
    <xdr:to>
      <xdr:col>17</xdr:col>
      <xdr:colOff>914400</xdr:colOff>
      <xdr:row>4</xdr:row>
      <xdr:rowOff>428625</xdr:rowOff>
    </xdr:to>
    <xdr:sp macro="" textlink="">
      <xdr:nvSpPr>
        <xdr:cNvPr id="5" name="Arrow: Chevron 4">
          <a:hlinkClick xmlns:r="http://schemas.openxmlformats.org/officeDocument/2006/relationships" r:id="rId2"/>
          <a:extLst>
            <a:ext uri="{FF2B5EF4-FFF2-40B4-BE49-F238E27FC236}">
              <a16:creationId xmlns:a16="http://schemas.microsoft.com/office/drawing/2014/main" id="{7F5310BF-83C2-4091-AF52-FEE77FC2C1B5}"/>
            </a:ext>
          </a:extLst>
        </xdr:cNvPr>
        <xdr:cNvSpPr/>
      </xdr:nvSpPr>
      <xdr:spPr>
        <a:xfrm>
          <a:off x="17916525" y="1219200"/>
          <a:ext cx="304800" cy="342900"/>
        </a:xfrm>
        <a:prstGeom prst="chevron">
          <a:avLst/>
        </a:prstGeom>
        <a:solidFill>
          <a:srgbClr val="0070C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editAs="oneCell">
    <xdr:from>
      <xdr:col>5</xdr:col>
      <xdr:colOff>161924</xdr:colOff>
      <xdr:row>4</xdr:row>
      <xdr:rowOff>85724</xdr:rowOff>
    </xdr:from>
    <xdr:to>
      <xdr:col>5</xdr:col>
      <xdr:colOff>885825</xdr:colOff>
      <xdr:row>5</xdr:row>
      <xdr:rowOff>323850</xdr:rowOff>
    </xdr:to>
    <xdr:pic>
      <xdr:nvPicPr>
        <xdr:cNvPr id="6" name="Picture 5">
          <a:hlinkClick xmlns:r="http://schemas.openxmlformats.org/officeDocument/2006/relationships" r:id="rId3"/>
          <a:extLst>
            <a:ext uri="{FF2B5EF4-FFF2-40B4-BE49-F238E27FC236}">
              <a16:creationId xmlns:a16="http://schemas.microsoft.com/office/drawing/2014/main" id="{6BEE9A1C-570F-4CFF-8306-789B0382192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810124" y="1219199"/>
          <a:ext cx="723901" cy="723901"/>
        </a:xfrm>
        <a:prstGeom prst="rect">
          <a:avLst/>
        </a:prstGeom>
      </xdr:spPr>
    </xdr:pic>
    <xdr:clientData/>
  </xdr:twoCellAnchor>
  <xdr:twoCellAnchor>
    <xdr:from>
      <xdr:col>1</xdr:col>
      <xdr:colOff>0</xdr:colOff>
      <xdr:row>5</xdr:row>
      <xdr:rowOff>447675</xdr:rowOff>
    </xdr:from>
    <xdr:to>
      <xdr:col>17</xdr:col>
      <xdr:colOff>19050</xdr:colOff>
      <xdr:row>6</xdr:row>
      <xdr:rowOff>47625</xdr:rowOff>
    </xdr:to>
    <xdr:sp macro="" textlink="" fLocksText="0">
      <xdr:nvSpPr>
        <xdr:cNvPr id="7" name="Rectangle 6">
          <a:extLst>
            <a:ext uri="{FF2B5EF4-FFF2-40B4-BE49-F238E27FC236}">
              <a16:creationId xmlns:a16="http://schemas.microsoft.com/office/drawing/2014/main" id="{5E01EC00-78F3-4998-9A08-F93F418D817D}"/>
            </a:ext>
          </a:extLst>
        </xdr:cNvPr>
        <xdr:cNvSpPr/>
      </xdr:nvSpPr>
      <xdr:spPr>
        <a:xfrm>
          <a:off x="314325" y="2066925"/>
          <a:ext cx="17011650" cy="57150"/>
        </a:xfrm>
        <a:prstGeom prst="rect">
          <a:avLst/>
        </a:prstGeom>
        <a:gradFill flip="none" rotWithShape="1">
          <a:gsLst>
            <a:gs pos="0">
              <a:srgbClr val="4CAF50"/>
            </a:gs>
            <a:gs pos="92000">
              <a:srgbClr val="003366"/>
            </a:gs>
          </a:gsLst>
          <a:path path="circle">
            <a:fillToRect l="100000" t="100000"/>
          </a:path>
          <a:tileRect r="-100000" b="-100000"/>
        </a:gradFill>
        <a:ln>
          <a:noFill/>
        </a:ln>
        <a:effectLst>
          <a:reflection blurRad="6350" stA="50000" endA="300" endPos="38500" dist="50800" dir="5400000" sy="-100000" algn="bl" rotWithShape="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twoCellAnchor>
    <xdr:from>
      <xdr:col>5</xdr:col>
      <xdr:colOff>933450</xdr:colOff>
      <xdr:row>5</xdr:row>
      <xdr:rowOff>142875</xdr:rowOff>
    </xdr:from>
    <xdr:to>
      <xdr:col>7</xdr:col>
      <xdr:colOff>47625</xdr:colOff>
      <xdr:row>5</xdr:row>
      <xdr:rowOff>342900</xdr:rowOff>
    </xdr:to>
    <xdr:sp macro="" textlink="">
      <xdr:nvSpPr>
        <xdr:cNvPr id="8" name="TextBox 7">
          <a:hlinkClick xmlns:r="http://schemas.openxmlformats.org/officeDocument/2006/relationships" r:id="rId5"/>
          <a:extLst>
            <a:ext uri="{FF2B5EF4-FFF2-40B4-BE49-F238E27FC236}">
              <a16:creationId xmlns:a16="http://schemas.microsoft.com/office/drawing/2014/main" id="{73A13883-D375-4C3E-B9CF-5A372D4D17AE}"/>
            </a:ext>
          </a:extLst>
        </xdr:cNvPr>
        <xdr:cNvSpPr txBox="1"/>
      </xdr:nvSpPr>
      <xdr:spPr>
        <a:xfrm>
          <a:off x="5581650"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What is Expendable?</a:t>
          </a:r>
        </a:p>
      </xdr:txBody>
    </xdr:sp>
    <xdr:clientData/>
  </xdr:twoCellAnchor>
  <xdr:twoCellAnchor>
    <xdr:from>
      <xdr:col>8</xdr:col>
      <xdr:colOff>276225</xdr:colOff>
      <xdr:row>5</xdr:row>
      <xdr:rowOff>142875</xdr:rowOff>
    </xdr:from>
    <xdr:to>
      <xdr:col>10</xdr:col>
      <xdr:colOff>76200</xdr:colOff>
      <xdr:row>5</xdr:row>
      <xdr:rowOff>342900</xdr:rowOff>
    </xdr:to>
    <xdr:sp macro="" textlink="">
      <xdr:nvSpPr>
        <xdr:cNvPr id="9" name="TextBox 8">
          <a:hlinkClick xmlns:r="http://schemas.openxmlformats.org/officeDocument/2006/relationships" r:id="rId6"/>
          <a:extLst>
            <a:ext uri="{FF2B5EF4-FFF2-40B4-BE49-F238E27FC236}">
              <a16:creationId xmlns:a16="http://schemas.microsoft.com/office/drawing/2014/main" id="{755AC25F-C098-4F4D-B10E-AE46456B3BEA}"/>
            </a:ext>
          </a:extLst>
        </xdr:cNvPr>
        <xdr:cNvSpPr txBox="1"/>
      </xdr:nvSpPr>
      <xdr:spPr>
        <a:xfrm>
          <a:off x="8543925" y="1762125"/>
          <a:ext cx="140017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Setting</a:t>
          </a:r>
          <a:r>
            <a:rPr lang="en-GB" sz="1100" u="sng" baseline="0">
              <a:solidFill>
                <a:srgbClr val="0070C0"/>
              </a:solidFill>
            </a:rPr>
            <a:t> Saving Goals</a:t>
          </a:r>
          <a:endParaRPr lang="en-GB" sz="1100" u="sng">
            <a:solidFill>
              <a:srgbClr val="0070C0"/>
            </a:solidFill>
          </a:endParaRPr>
        </a:p>
      </xdr:txBody>
    </xdr:sp>
    <xdr:clientData/>
  </xdr:twoCellAnchor>
  <xdr:twoCellAnchor>
    <xdr:from>
      <xdr:col>7</xdr:col>
      <xdr:colOff>171449</xdr:colOff>
      <xdr:row>5</xdr:row>
      <xdr:rowOff>142875</xdr:rowOff>
    </xdr:from>
    <xdr:to>
      <xdr:col>8</xdr:col>
      <xdr:colOff>180974</xdr:colOff>
      <xdr:row>5</xdr:row>
      <xdr:rowOff>342900</xdr:rowOff>
    </xdr:to>
    <xdr:sp macro="" textlink="">
      <xdr:nvSpPr>
        <xdr:cNvPr id="10" name="TextBox 9">
          <a:hlinkClick xmlns:r="http://schemas.openxmlformats.org/officeDocument/2006/relationships" r:id="rId7"/>
          <a:extLst>
            <a:ext uri="{FF2B5EF4-FFF2-40B4-BE49-F238E27FC236}">
              <a16:creationId xmlns:a16="http://schemas.microsoft.com/office/drawing/2014/main" id="{E2FDBC1C-FAE7-4FE7-96AB-148BFC7E86CE}"/>
            </a:ext>
          </a:extLst>
        </xdr:cNvPr>
        <xdr:cNvSpPr txBox="1"/>
      </xdr:nvSpPr>
      <xdr:spPr>
        <a:xfrm>
          <a:off x="7105649" y="1762125"/>
          <a:ext cx="13430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GB" sz="1100" u="sng">
              <a:solidFill>
                <a:srgbClr val="0070C0"/>
              </a:solidFill>
            </a:rPr>
            <a:t>Finance Portal Guide</a:t>
          </a:r>
        </a:p>
      </xdr:txBody>
    </xdr:sp>
    <xdr:clientData/>
  </xdr:twoCellAnchor>
  <xdr:twoCellAnchor>
    <xdr:from>
      <xdr:col>5</xdr:col>
      <xdr:colOff>923924</xdr:colOff>
      <xdr:row>4</xdr:row>
      <xdr:rowOff>228600</xdr:rowOff>
    </xdr:from>
    <xdr:to>
      <xdr:col>10</xdr:col>
      <xdr:colOff>190499</xdr:colOff>
      <xdr:row>5</xdr:row>
      <xdr:rowOff>114300</xdr:rowOff>
    </xdr:to>
    <xdr:sp macro="" textlink="">
      <xdr:nvSpPr>
        <xdr:cNvPr id="11" name="TextBox 10">
          <a:extLst>
            <a:ext uri="{FF2B5EF4-FFF2-40B4-BE49-F238E27FC236}">
              <a16:creationId xmlns:a16="http://schemas.microsoft.com/office/drawing/2014/main" id="{065E5812-BFFB-455D-8A2D-38CC9E969907}"/>
            </a:ext>
          </a:extLst>
        </xdr:cNvPr>
        <xdr:cNvSpPr txBox="1"/>
      </xdr:nvSpPr>
      <xdr:spPr>
        <a:xfrm>
          <a:off x="5572124" y="1362075"/>
          <a:ext cx="44862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510" b="1">
              <a:solidFill>
                <a:srgbClr val="57D55D"/>
              </a:solidFill>
            </a:rPr>
            <a:t>Recommended Guides</a:t>
          </a:r>
        </a:p>
      </xdr:txBody>
    </xdr:sp>
    <xdr:clientData/>
  </xdr:twoCellAnchor>
  <xdr:twoCellAnchor>
    <xdr:from>
      <xdr:col>0</xdr:col>
      <xdr:colOff>276225</xdr:colOff>
      <xdr:row>2</xdr:row>
      <xdr:rowOff>38099</xdr:rowOff>
    </xdr:from>
    <xdr:to>
      <xdr:col>2</xdr:col>
      <xdr:colOff>152400</xdr:colOff>
      <xdr:row>2</xdr:row>
      <xdr:rowOff>257174</xdr:rowOff>
    </xdr:to>
    <xdr:sp macro="" textlink="">
      <xdr:nvSpPr>
        <xdr:cNvPr id="12" name="Rectangle: Rounded Corners 11">
          <a:hlinkClick xmlns:r="http://schemas.openxmlformats.org/officeDocument/2006/relationships" r:id="rId8"/>
          <a:extLst>
            <a:ext uri="{FF2B5EF4-FFF2-40B4-BE49-F238E27FC236}">
              <a16:creationId xmlns:a16="http://schemas.microsoft.com/office/drawing/2014/main" id="{507AF585-E5F3-46BA-962F-F4B12084D4E5}"/>
            </a:ext>
          </a:extLst>
        </xdr:cNvPr>
        <xdr:cNvSpPr/>
      </xdr:nvSpPr>
      <xdr:spPr>
        <a:xfrm>
          <a:off x="276225" y="581024"/>
          <a:ext cx="1171575" cy="219075"/>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Main Menu</a:t>
          </a:r>
        </a:p>
      </xdr:txBody>
    </xdr:sp>
    <xdr:clientData/>
  </xdr:twoCellAnchor>
  <xdr:twoCellAnchor editAs="oneCell">
    <xdr:from>
      <xdr:col>8</xdr:col>
      <xdr:colOff>495300</xdr:colOff>
      <xdr:row>0</xdr:row>
      <xdr:rowOff>66675</xdr:rowOff>
    </xdr:from>
    <xdr:to>
      <xdr:col>9</xdr:col>
      <xdr:colOff>85725</xdr:colOff>
      <xdr:row>2</xdr:row>
      <xdr:rowOff>219075</xdr:rowOff>
    </xdr:to>
    <xdr:pic>
      <xdr:nvPicPr>
        <xdr:cNvPr id="13" name="Picture 12">
          <a:hlinkClick xmlns:r="http://schemas.openxmlformats.org/officeDocument/2006/relationships" r:id="rId9"/>
          <a:extLst>
            <a:ext uri="{FF2B5EF4-FFF2-40B4-BE49-F238E27FC236}">
              <a16:creationId xmlns:a16="http://schemas.microsoft.com/office/drawing/2014/main" id="{E5B25F61-481E-4581-B7C7-5BCC6EF4746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763000" y="66675"/>
          <a:ext cx="695325" cy="695325"/>
        </a:xfrm>
        <a:prstGeom prst="rect">
          <a:avLst/>
        </a:prstGeom>
      </xdr:spPr>
    </xdr:pic>
    <xdr:clientData/>
  </xdr:twoCellAnchor>
  <xdr:twoCellAnchor>
    <xdr:from>
      <xdr:col>4</xdr:col>
      <xdr:colOff>523875</xdr:colOff>
      <xdr:row>2</xdr:row>
      <xdr:rowOff>28574</xdr:rowOff>
    </xdr:from>
    <xdr:to>
      <xdr:col>5</xdr:col>
      <xdr:colOff>923926</xdr:colOff>
      <xdr:row>2</xdr:row>
      <xdr:rowOff>238125</xdr:rowOff>
    </xdr:to>
    <xdr:sp macro="" textlink="">
      <xdr:nvSpPr>
        <xdr:cNvPr id="14" name="Rectangle: Rounded Corners 13">
          <a:hlinkClick xmlns:r="http://schemas.openxmlformats.org/officeDocument/2006/relationships" r:id="rId11"/>
          <a:extLst>
            <a:ext uri="{FF2B5EF4-FFF2-40B4-BE49-F238E27FC236}">
              <a16:creationId xmlns:a16="http://schemas.microsoft.com/office/drawing/2014/main" id="{D15E8A04-B9A1-41DF-8E77-C099B7E1EA77}"/>
            </a:ext>
          </a:extLst>
        </xdr:cNvPr>
        <xdr:cNvSpPr/>
      </xdr:nvSpPr>
      <xdr:spPr>
        <a:xfrm>
          <a:off x="4171950"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Finance Portal</a:t>
          </a:r>
        </a:p>
      </xdr:txBody>
    </xdr:sp>
    <xdr:clientData/>
  </xdr:twoCellAnchor>
  <xdr:twoCellAnchor>
    <xdr:from>
      <xdr:col>16</xdr:col>
      <xdr:colOff>66675</xdr:colOff>
      <xdr:row>2</xdr:row>
      <xdr:rowOff>38099</xdr:rowOff>
    </xdr:from>
    <xdr:to>
      <xdr:col>17</xdr:col>
      <xdr:colOff>9526</xdr:colOff>
      <xdr:row>2</xdr:row>
      <xdr:rowOff>247650</xdr:rowOff>
    </xdr:to>
    <xdr:sp macro="" textlink="">
      <xdr:nvSpPr>
        <xdr:cNvPr id="15" name="Rectangle: Rounded Corners 14">
          <a:hlinkClick xmlns:r="http://schemas.openxmlformats.org/officeDocument/2006/relationships" r:id="rId9"/>
          <a:extLst>
            <a:ext uri="{FF2B5EF4-FFF2-40B4-BE49-F238E27FC236}">
              <a16:creationId xmlns:a16="http://schemas.microsoft.com/office/drawing/2014/main" id="{C4A18562-A339-4EC0-8A33-90E45D724420}"/>
            </a:ext>
          </a:extLst>
        </xdr:cNvPr>
        <xdr:cNvSpPr/>
      </xdr:nvSpPr>
      <xdr:spPr>
        <a:xfrm>
          <a:off x="15916275" y="581024"/>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Website</a:t>
          </a:r>
        </a:p>
      </xdr:txBody>
    </xdr:sp>
    <xdr:clientData/>
  </xdr:twoCellAnchor>
  <xdr:twoCellAnchor>
    <xdr:from>
      <xdr:col>11</xdr:col>
      <xdr:colOff>923924</xdr:colOff>
      <xdr:row>2</xdr:row>
      <xdr:rowOff>28574</xdr:rowOff>
    </xdr:from>
    <xdr:to>
      <xdr:col>13</xdr:col>
      <xdr:colOff>457200</xdr:colOff>
      <xdr:row>2</xdr:row>
      <xdr:rowOff>238125</xdr:rowOff>
    </xdr:to>
    <xdr:sp macro="" textlink="">
      <xdr:nvSpPr>
        <xdr:cNvPr id="16" name="Rectangle: Rounded Corners 15">
          <a:hlinkClick xmlns:r="http://schemas.openxmlformats.org/officeDocument/2006/relationships" r:id="rId3"/>
          <a:extLst>
            <a:ext uri="{FF2B5EF4-FFF2-40B4-BE49-F238E27FC236}">
              <a16:creationId xmlns:a16="http://schemas.microsoft.com/office/drawing/2014/main" id="{B2462BDF-84B4-43CE-AC35-079F3D88A7BD}"/>
            </a:ext>
          </a:extLst>
        </xdr:cNvPr>
        <xdr:cNvSpPr/>
      </xdr:nvSpPr>
      <xdr:spPr>
        <a:xfrm>
          <a:off x="11677649" y="571499"/>
          <a:ext cx="1400176" cy="209551"/>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lang="en-GB" sz="1800" b="1"/>
            <a:t>Resources</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ECA7E-C45C-4E97-AE98-E46521FC5646}">
  <dimension ref="A1:L11"/>
  <sheetViews>
    <sheetView showGridLines="0" showRowColHeaders="0" tabSelected="1" topLeftCell="B1" zoomScaleNormal="100" workbookViewId="0"/>
  </sheetViews>
  <sheetFormatPr defaultRowHeight="14.4" x14ac:dyDescent="0.3"/>
  <cols>
    <col min="1" max="1" width="4.109375" style="45" hidden="1" customWidth="1"/>
    <col min="2" max="2" width="9.109375" customWidth="1"/>
    <col min="3" max="3" width="39" customWidth="1"/>
    <col min="5" max="5" width="39" customWidth="1"/>
    <col min="7" max="7" width="39" customWidth="1"/>
    <col min="8" max="8" width="9.109375" customWidth="1"/>
    <col min="9" max="9" width="109.33203125" style="45" customWidth="1"/>
    <col min="10" max="12" width="9.109375" style="50"/>
  </cols>
  <sheetData>
    <row r="1" spans="1:12" s="45" customFormat="1" ht="63.75" customHeight="1" x14ac:dyDescent="0.3">
      <c r="B1" s="108"/>
      <c r="C1" s="108"/>
      <c r="D1" s="108"/>
      <c r="E1" s="108"/>
      <c r="F1" s="108"/>
      <c r="G1" s="108"/>
      <c r="H1" s="108"/>
      <c r="J1" s="50"/>
      <c r="K1" s="50"/>
      <c r="L1" s="50"/>
    </row>
    <row r="2" spans="1:12" s="2" customFormat="1" ht="9" customHeight="1" x14ac:dyDescent="0.3">
      <c r="I2" s="50"/>
      <c r="J2" s="50"/>
      <c r="K2" s="50"/>
      <c r="L2" s="50"/>
    </row>
    <row r="3" spans="1:12" ht="140.25" customHeight="1" x14ac:dyDescent="0.3"/>
    <row r="4" spans="1:12" s="47" customFormat="1" ht="34.5" customHeight="1" x14ac:dyDescent="0.3">
      <c r="A4" s="46"/>
      <c r="B4" s="106" t="s">
        <v>35</v>
      </c>
      <c r="C4" s="107"/>
      <c r="D4" s="107"/>
      <c r="E4" s="107"/>
      <c r="F4" s="107"/>
      <c r="G4" s="107"/>
      <c r="H4" s="107"/>
      <c r="I4" s="46"/>
      <c r="J4" s="51"/>
      <c r="K4" s="51"/>
      <c r="L4" s="51"/>
    </row>
    <row r="5" spans="1:12" ht="55.5" customHeight="1" x14ac:dyDescent="0.3">
      <c r="B5" s="105"/>
      <c r="C5" s="105"/>
      <c r="D5" s="105"/>
      <c r="E5" s="105"/>
      <c r="F5" s="105"/>
      <c r="G5" s="105"/>
      <c r="H5" s="105"/>
    </row>
    <row r="6" spans="1:12" ht="60" customHeight="1" x14ac:dyDescent="0.3">
      <c r="B6" s="6"/>
      <c r="C6" s="6"/>
      <c r="D6" s="6"/>
      <c r="E6" s="6"/>
      <c r="F6" s="6"/>
      <c r="G6" s="6"/>
      <c r="H6" s="6"/>
    </row>
    <row r="7" spans="1:12" ht="30" customHeight="1" x14ac:dyDescent="0.3">
      <c r="B7" s="6"/>
      <c r="C7" s="48" t="s">
        <v>32</v>
      </c>
      <c r="D7" s="6"/>
      <c r="E7" s="48" t="s">
        <v>33</v>
      </c>
      <c r="F7" s="6"/>
      <c r="G7" s="48" t="s">
        <v>34</v>
      </c>
      <c r="H7" s="6"/>
    </row>
    <row r="8" spans="1:12" ht="153.75" customHeight="1" x14ac:dyDescent="0.3">
      <c r="B8" s="6"/>
      <c r="C8" s="49" t="s">
        <v>29</v>
      </c>
      <c r="D8" s="6"/>
      <c r="E8" s="49" t="s">
        <v>31</v>
      </c>
      <c r="F8" s="6"/>
      <c r="G8" s="49" t="s">
        <v>30</v>
      </c>
      <c r="H8" s="6"/>
    </row>
    <row r="9" spans="1:12" x14ac:dyDescent="0.3">
      <c r="B9" s="6"/>
      <c r="C9" s="6"/>
      <c r="D9" s="6"/>
      <c r="E9" s="6"/>
      <c r="F9" s="6"/>
      <c r="G9" s="6"/>
      <c r="H9" s="6" t="s">
        <v>12</v>
      </c>
    </row>
    <row r="10" spans="1:12" x14ac:dyDescent="0.3">
      <c r="B10" s="6"/>
      <c r="C10" s="6"/>
      <c r="D10" s="6"/>
      <c r="E10" s="6"/>
      <c r="F10" s="6"/>
      <c r="G10" s="6"/>
      <c r="H10" s="6"/>
    </row>
    <row r="11" spans="1:12" x14ac:dyDescent="0.3">
      <c r="B11" s="6"/>
      <c r="C11" s="6"/>
      <c r="D11" s="6"/>
      <c r="E11" s="6"/>
      <c r="F11" s="6"/>
      <c r="G11" s="6"/>
      <c r="H11" s="6"/>
    </row>
  </sheetData>
  <mergeCells count="3">
    <mergeCell ref="B5:H5"/>
    <mergeCell ref="B4:H4"/>
    <mergeCell ref="B1:H1"/>
  </mergeCells>
  <pageMargins left="0.7" right="0.7" top="0.75" bottom="0.75" header="0.3" footer="0.3"/>
  <pageSetup scale="53" orientation="portrait" horizontalDpi="1200" verticalDpi="1200" r:id="rId1"/>
  <colBreaks count="1" manualBreakCount="1">
    <brk id="7" max="7"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60F02-786C-4774-A368-745F1D3AFBD6}">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44958</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88" t="s">
        <v>1</v>
      </c>
      <c r="D12" s="59" t="s">
        <v>18</v>
      </c>
      <c r="E12" s="67" t="s">
        <v>16</v>
      </c>
      <c r="F12" s="59" t="s">
        <v>22</v>
      </c>
      <c r="G12" s="68" t="s">
        <v>17</v>
      </c>
      <c r="H12" s="61" t="s">
        <v>14</v>
      </c>
      <c r="I12" s="61" t="s">
        <v>1</v>
      </c>
      <c r="J12" s="6"/>
      <c r="K12" s="6"/>
      <c r="L12" s="6"/>
      <c r="M12" s="6"/>
      <c r="N12" s="6"/>
      <c r="O12" s="62" t="s">
        <v>11</v>
      </c>
      <c r="P12" s="63" t="s">
        <v>23</v>
      </c>
      <c r="Q12" s="64" t="s">
        <v>24</v>
      </c>
      <c r="R12" s="6"/>
    </row>
    <row r="13" spans="1:19" ht="37.5" customHeight="1" x14ac:dyDescent="0.3">
      <c r="B13" s="41"/>
      <c r="C13" s="79"/>
      <c r="D13" s="90" t="str">
        <f>IF(ISBLANK('January 2023'!D13),"",'January 2023'!D13)</f>
        <v/>
      </c>
      <c r="E13" s="91"/>
      <c r="F13" s="100"/>
      <c r="G13" s="97" t="str">
        <f>IF(ISBLANK('January 2023'!G13),"",'January 2023'!G13)</f>
        <v/>
      </c>
      <c r="H13" s="84"/>
      <c r="I13" s="11"/>
      <c r="O13" s="69" t="str">
        <f>IF(ISBLANK(D13),"",D13)</f>
        <v/>
      </c>
      <c r="P13" s="31">
        <f>F13-E13+'January 2023'!P13</f>
        <v>0</v>
      </c>
      <c r="Q13" s="30" t="str">
        <f>IFERROR(P13/G13,"")</f>
        <v/>
      </c>
    </row>
    <row r="14" spans="1:19" ht="39.75" customHeight="1" x14ac:dyDescent="0.3">
      <c r="B14" s="42"/>
      <c r="C14" s="80"/>
      <c r="D14" s="75" t="str">
        <f>IF(ISBLANK('January 2023'!D14),"",'January 2023'!D14)</f>
        <v/>
      </c>
      <c r="E14" s="92"/>
      <c r="F14" s="13"/>
      <c r="G14" s="98" t="str">
        <f>IF(ISBLANK('January 2023'!G14),"",'January 2023'!G14)</f>
        <v/>
      </c>
      <c r="H14" s="85"/>
      <c r="I14" s="15"/>
      <c r="O14" s="69" t="str">
        <f t="shared" ref="O14:O62" si="0">IF(ISBLANK(D14),"",D14)</f>
        <v/>
      </c>
      <c r="P14" s="31">
        <f>F14-E14+'January 2023'!P14</f>
        <v>0</v>
      </c>
      <c r="Q14" s="30" t="str">
        <f t="shared" ref="Q14:Q62" si="1">IFERROR(P14/G14,"")</f>
        <v/>
      </c>
    </row>
    <row r="15" spans="1:19" ht="39.75" customHeight="1" x14ac:dyDescent="0.3">
      <c r="B15" s="42"/>
      <c r="C15" s="80"/>
      <c r="D15" s="75" t="str">
        <f>IF(ISBLANK('January 2023'!D15),"",'January 2023'!D15)</f>
        <v/>
      </c>
      <c r="E15" s="93"/>
      <c r="F15" s="71"/>
      <c r="G15" s="98" t="str">
        <f>IF(ISBLANK('January 2023'!G15),"",'January 2023'!G15)</f>
        <v/>
      </c>
      <c r="H15" s="85"/>
      <c r="I15" s="15"/>
      <c r="O15" s="69" t="str">
        <f t="shared" si="0"/>
        <v/>
      </c>
      <c r="P15" s="31">
        <f>F15-E15+'January 2023'!P15</f>
        <v>0</v>
      </c>
      <c r="Q15" s="30" t="str">
        <f t="shared" si="1"/>
        <v/>
      </c>
    </row>
    <row r="16" spans="1:19" ht="40.5" customHeight="1" x14ac:dyDescent="0.3">
      <c r="B16" s="42"/>
      <c r="C16" s="81"/>
      <c r="D16" s="75" t="str">
        <f>IF(ISBLANK('January 2023'!D16),"",'January 2023'!D16)</f>
        <v/>
      </c>
      <c r="E16" s="94"/>
      <c r="F16" s="72"/>
      <c r="G16" s="98" t="str">
        <f>IF(ISBLANK('January 2023'!G16),"",'January 2023'!G16)</f>
        <v/>
      </c>
      <c r="H16" s="85"/>
      <c r="I16" s="15"/>
      <c r="L16" s="6" t="s">
        <v>27</v>
      </c>
      <c r="O16" s="69" t="str">
        <f t="shared" si="0"/>
        <v/>
      </c>
      <c r="P16" s="31">
        <f>F16-E16+'January 2023'!P16</f>
        <v>0</v>
      </c>
      <c r="Q16" s="30" t="str">
        <f t="shared" si="1"/>
        <v/>
      </c>
    </row>
    <row r="17" spans="2:18" ht="44.25" customHeight="1" x14ac:dyDescent="0.3">
      <c r="B17" s="43"/>
      <c r="C17" s="82"/>
      <c r="D17" s="75" t="str">
        <f>IF(ISBLANK('January 2023'!D17),"",'January 2023'!D17)</f>
        <v/>
      </c>
      <c r="E17" s="95"/>
      <c r="F17" s="73"/>
      <c r="G17" s="98" t="str">
        <f>IF(ISBLANK('January 2023'!G17),"",'January 2023'!G17)</f>
        <v/>
      </c>
      <c r="H17" s="86"/>
      <c r="I17" s="26"/>
      <c r="O17" s="69" t="str">
        <f t="shared" si="0"/>
        <v/>
      </c>
      <c r="P17" s="31">
        <f>F17-E17+'January 2023'!P17</f>
        <v>0</v>
      </c>
      <c r="Q17" s="30" t="str">
        <f t="shared" si="1"/>
        <v/>
      </c>
      <c r="R17" s="20"/>
    </row>
    <row r="18" spans="2:18" ht="44.25" customHeight="1" x14ac:dyDescent="0.3">
      <c r="B18" s="36"/>
      <c r="C18" s="82"/>
      <c r="D18" s="75" t="str">
        <f>IF(ISBLANK('January 2023'!D18),"",'January 2023'!D18)</f>
        <v/>
      </c>
      <c r="E18" s="95"/>
      <c r="F18" s="73"/>
      <c r="G18" s="98" t="str">
        <f>IF(ISBLANK('January 2023'!G18),"",'January 2023'!G18)</f>
        <v/>
      </c>
      <c r="H18" s="86"/>
      <c r="I18" s="26"/>
      <c r="L18" s="6" t="s">
        <v>12</v>
      </c>
      <c r="O18" s="69" t="str">
        <f t="shared" si="0"/>
        <v/>
      </c>
      <c r="P18" s="31">
        <f>F18-E18+'January 2023'!P18</f>
        <v>0</v>
      </c>
      <c r="Q18" s="30" t="str">
        <f t="shared" si="1"/>
        <v/>
      </c>
    </row>
    <row r="19" spans="2:18" ht="44.25" customHeight="1" x14ac:dyDescent="0.3">
      <c r="B19" s="36"/>
      <c r="C19" s="82"/>
      <c r="D19" s="75" t="str">
        <f>IF(ISBLANK('January 2023'!D19),"",'January 2023'!D19)</f>
        <v/>
      </c>
      <c r="E19" s="95"/>
      <c r="F19" s="73"/>
      <c r="G19" s="98" t="str">
        <f>IF(ISBLANK('January 2023'!G19),"",'January 2023'!G19)</f>
        <v/>
      </c>
      <c r="H19" s="86"/>
      <c r="I19" s="26"/>
      <c r="O19" s="69" t="str">
        <f t="shared" si="0"/>
        <v/>
      </c>
      <c r="P19" s="31">
        <f>F19-E19+'January 2023'!P19</f>
        <v>0</v>
      </c>
      <c r="Q19" s="30" t="str">
        <f t="shared" si="1"/>
        <v/>
      </c>
    </row>
    <row r="20" spans="2:18" ht="44.25" customHeight="1" x14ac:dyDescent="0.3">
      <c r="B20" s="36"/>
      <c r="C20" s="82"/>
      <c r="D20" s="75" t="str">
        <f>IF(ISBLANK('January 2023'!D20),"",'January 2023'!D20)</f>
        <v/>
      </c>
      <c r="E20" s="95"/>
      <c r="F20" s="73"/>
      <c r="G20" s="98" t="str">
        <f>IF(ISBLANK('January 2023'!G20),"",'January 2023'!G20)</f>
        <v/>
      </c>
      <c r="H20" s="86"/>
      <c r="I20" s="26"/>
      <c r="O20" s="69" t="str">
        <f t="shared" si="0"/>
        <v/>
      </c>
      <c r="P20" s="31">
        <f>F20-E20+'January 2023'!P20</f>
        <v>0</v>
      </c>
      <c r="Q20" s="30" t="str">
        <f t="shared" si="1"/>
        <v/>
      </c>
    </row>
    <row r="21" spans="2:18" ht="44.25" customHeight="1" x14ac:dyDescent="0.3">
      <c r="B21" s="36"/>
      <c r="C21" s="82"/>
      <c r="D21" s="75" t="str">
        <f>IF(ISBLANK('January 2023'!D21),"",'January 2023'!D21)</f>
        <v/>
      </c>
      <c r="E21" s="95"/>
      <c r="F21" s="73"/>
      <c r="G21" s="98" t="str">
        <f>IF(ISBLANK('January 2023'!G21),"",'January 2023'!G21)</f>
        <v/>
      </c>
      <c r="H21" s="86"/>
      <c r="I21" s="26"/>
      <c r="O21" s="69" t="str">
        <f t="shared" si="0"/>
        <v/>
      </c>
      <c r="P21" s="31">
        <f>F21-E21+'January 2023'!P21</f>
        <v>0</v>
      </c>
      <c r="Q21" s="30" t="str">
        <f t="shared" si="1"/>
        <v/>
      </c>
    </row>
    <row r="22" spans="2:18" ht="44.25" customHeight="1" x14ac:dyDescent="0.3">
      <c r="B22" s="36"/>
      <c r="C22" s="82"/>
      <c r="D22" s="75" t="str">
        <f>IF(ISBLANK('January 2023'!D22),"",'January 2023'!D22)</f>
        <v/>
      </c>
      <c r="E22" s="95"/>
      <c r="F22" s="73"/>
      <c r="G22" s="98" t="str">
        <f>IF(ISBLANK('January 2023'!G22),"",'January 2023'!G22)</f>
        <v/>
      </c>
      <c r="H22" s="86"/>
      <c r="I22" s="26"/>
      <c r="O22" s="69" t="str">
        <f t="shared" si="0"/>
        <v/>
      </c>
      <c r="P22" s="31">
        <f>F22-E22+'January 2023'!P22</f>
        <v>0</v>
      </c>
      <c r="Q22" s="30" t="str">
        <f t="shared" si="1"/>
        <v/>
      </c>
    </row>
    <row r="23" spans="2:18" ht="44.25" customHeight="1" x14ac:dyDescent="0.3">
      <c r="B23" s="36"/>
      <c r="C23" s="82"/>
      <c r="D23" s="75" t="str">
        <f>IF(ISBLANK('January 2023'!D23),"",'January 2023'!D23)</f>
        <v/>
      </c>
      <c r="E23" s="95"/>
      <c r="F23" s="73"/>
      <c r="G23" s="98" t="str">
        <f>IF(ISBLANK('January 2023'!G23),"",'January 2023'!G23)</f>
        <v/>
      </c>
      <c r="H23" s="86"/>
      <c r="I23" s="26"/>
      <c r="O23" s="69" t="str">
        <f t="shared" si="0"/>
        <v/>
      </c>
      <c r="P23" s="31">
        <f>F23-E23+'January 2023'!P23</f>
        <v>0</v>
      </c>
      <c r="Q23" s="30" t="str">
        <f t="shared" si="1"/>
        <v/>
      </c>
    </row>
    <row r="24" spans="2:18" ht="44.25" customHeight="1" x14ac:dyDescent="0.3">
      <c r="B24" s="36"/>
      <c r="C24" s="82"/>
      <c r="D24" s="75" t="str">
        <f>IF(ISBLANK('January 2023'!D24),"",'January 2023'!D24)</f>
        <v/>
      </c>
      <c r="E24" s="95"/>
      <c r="F24" s="73"/>
      <c r="G24" s="98" t="str">
        <f>IF(ISBLANK('January 2023'!G24),"",'January 2023'!G24)</f>
        <v/>
      </c>
      <c r="H24" s="86"/>
      <c r="I24" s="26"/>
      <c r="O24" s="69" t="str">
        <f t="shared" si="0"/>
        <v/>
      </c>
      <c r="P24" s="31">
        <f>F24-E24+'January 2023'!P24</f>
        <v>0</v>
      </c>
      <c r="Q24" s="30" t="str">
        <f t="shared" si="1"/>
        <v/>
      </c>
    </row>
    <row r="25" spans="2:18" ht="44.25" customHeight="1" x14ac:dyDescent="0.3">
      <c r="B25" s="36"/>
      <c r="C25" s="82"/>
      <c r="D25" s="75" t="str">
        <f>IF(ISBLANK('January 2023'!D25),"",'January 2023'!D25)</f>
        <v/>
      </c>
      <c r="E25" s="95"/>
      <c r="F25" s="73"/>
      <c r="G25" s="98" t="str">
        <f>IF(ISBLANK('January 2023'!G25),"",'January 2023'!G25)</f>
        <v/>
      </c>
      <c r="H25" s="86"/>
      <c r="I25" s="26"/>
      <c r="O25" s="69" t="str">
        <f t="shared" si="0"/>
        <v/>
      </c>
      <c r="P25" s="31">
        <f>F25-E25+'January 2023'!P25</f>
        <v>0</v>
      </c>
      <c r="Q25" s="30" t="str">
        <f t="shared" si="1"/>
        <v/>
      </c>
    </row>
    <row r="26" spans="2:18" ht="44.25" customHeight="1" x14ac:dyDescent="0.3">
      <c r="B26" s="36"/>
      <c r="C26" s="82"/>
      <c r="D26" s="75" t="str">
        <f>IF(ISBLANK('January 2023'!D26),"",'January 2023'!D26)</f>
        <v/>
      </c>
      <c r="E26" s="95"/>
      <c r="F26" s="73"/>
      <c r="G26" s="98" t="str">
        <f>IF(ISBLANK('January 2023'!G26),"",'January 2023'!G26)</f>
        <v/>
      </c>
      <c r="H26" s="86"/>
      <c r="I26" s="26"/>
      <c r="O26" s="69" t="str">
        <f t="shared" si="0"/>
        <v/>
      </c>
      <c r="P26" s="31">
        <f>F26-E26+'January 2023'!P26</f>
        <v>0</v>
      </c>
      <c r="Q26" s="30" t="str">
        <f t="shared" si="1"/>
        <v/>
      </c>
    </row>
    <row r="27" spans="2:18" ht="44.25" customHeight="1" x14ac:dyDescent="0.3">
      <c r="B27" s="36"/>
      <c r="C27" s="82"/>
      <c r="D27" s="75" t="str">
        <f>IF(ISBLANK('January 2023'!D27),"",'January 2023'!D27)</f>
        <v/>
      </c>
      <c r="E27" s="95"/>
      <c r="F27" s="73"/>
      <c r="G27" s="98" t="str">
        <f>IF(ISBLANK('January 2023'!G27),"",'January 2023'!G27)</f>
        <v/>
      </c>
      <c r="H27" s="86"/>
      <c r="I27" s="26"/>
      <c r="O27" s="69" t="str">
        <f t="shared" si="0"/>
        <v/>
      </c>
      <c r="P27" s="31">
        <f>F27-E27+'January 2023'!P27</f>
        <v>0</v>
      </c>
      <c r="Q27" s="30" t="str">
        <f t="shared" si="1"/>
        <v/>
      </c>
    </row>
    <row r="28" spans="2:18" ht="44.25" customHeight="1" x14ac:dyDescent="0.3">
      <c r="B28" s="36"/>
      <c r="C28" s="82"/>
      <c r="D28" s="75" t="str">
        <f>IF(ISBLANK('January 2023'!D28),"",'January 2023'!D28)</f>
        <v/>
      </c>
      <c r="E28" s="95"/>
      <c r="F28" s="73"/>
      <c r="G28" s="98" t="str">
        <f>IF(ISBLANK('January 2023'!G28),"",'January 2023'!G28)</f>
        <v/>
      </c>
      <c r="H28" s="86"/>
      <c r="I28" s="26"/>
      <c r="O28" s="69" t="str">
        <f t="shared" si="0"/>
        <v/>
      </c>
      <c r="P28" s="31">
        <f>F28-E28+'January 2023'!P28</f>
        <v>0</v>
      </c>
      <c r="Q28" s="30" t="str">
        <f t="shared" si="1"/>
        <v/>
      </c>
    </row>
    <row r="29" spans="2:18" ht="44.25" customHeight="1" x14ac:dyDescent="0.3">
      <c r="B29" s="36"/>
      <c r="C29" s="82"/>
      <c r="D29" s="75" t="str">
        <f>IF(ISBLANK('January 2023'!D29),"",'January 2023'!D29)</f>
        <v/>
      </c>
      <c r="E29" s="95"/>
      <c r="F29" s="73"/>
      <c r="G29" s="98" t="str">
        <f>IF(ISBLANK('January 2023'!G29),"",'January 2023'!G29)</f>
        <v/>
      </c>
      <c r="H29" s="86"/>
      <c r="I29" s="26"/>
      <c r="O29" s="69" t="str">
        <f t="shared" si="0"/>
        <v/>
      </c>
      <c r="P29" s="31">
        <f>F29-E29+'January 2023'!P29</f>
        <v>0</v>
      </c>
      <c r="Q29" s="30" t="str">
        <f t="shared" si="1"/>
        <v/>
      </c>
    </row>
    <row r="30" spans="2:18" ht="44.25" customHeight="1" x14ac:dyDescent="0.3">
      <c r="B30" s="36"/>
      <c r="C30" s="82"/>
      <c r="D30" s="75" t="str">
        <f>IF(ISBLANK('January 2023'!D30),"",'January 2023'!D30)</f>
        <v/>
      </c>
      <c r="E30" s="95"/>
      <c r="F30" s="73"/>
      <c r="G30" s="98" t="str">
        <f>IF(ISBLANK('January 2023'!G30),"",'January 2023'!G30)</f>
        <v/>
      </c>
      <c r="H30" s="86"/>
      <c r="I30" s="26"/>
      <c r="O30" s="69" t="str">
        <f t="shared" si="0"/>
        <v/>
      </c>
      <c r="P30" s="31">
        <f>F30-E30+'January 2023'!P30</f>
        <v>0</v>
      </c>
      <c r="Q30" s="30" t="str">
        <f t="shared" si="1"/>
        <v/>
      </c>
    </row>
    <row r="31" spans="2:18" ht="44.25" customHeight="1" x14ac:dyDescent="0.3">
      <c r="B31" s="36"/>
      <c r="C31" s="82"/>
      <c r="D31" s="75" t="str">
        <f>IF(ISBLANK('January 2023'!D31),"",'January 2023'!D31)</f>
        <v/>
      </c>
      <c r="E31" s="95"/>
      <c r="F31" s="73"/>
      <c r="G31" s="98" t="str">
        <f>IF(ISBLANK('January 2023'!G31),"",'January 2023'!G31)</f>
        <v/>
      </c>
      <c r="H31" s="86"/>
      <c r="I31" s="26"/>
      <c r="O31" s="69" t="str">
        <f t="shared" si="0"/>
        <v/>
      </c>
      <c r="P31" s="31">
        <f>F31-E31+'January 2023'!P31</f>
        <v>0</v>
      </c>
      <c r="Q31" s="30" t="str">
        <f t="shared" si="1"/>
        <v/>
      </c>
    </row>
    <row r="32" spans="2:18" ht="44.25" customHeight="1" x14ac:dyDescent="0.3">
      <c r="B32" s="36"/>
      <c r="C32" s="82"/>
      <c r="D32" s="75" t="str">
        <f>IF(ISBLANK('January 2023'!D32),"",'January 2023'!D32)</f>
        <v/>
      </c>
      <c r="E32" s="95"/>
      <c r="F32" s="73"/>
      <c r="G32" s="98" t="str">
        <f>IF(ISBLANK('January 2023'!G32),"",'January 2023'!G32)</f>
        <v/>
      </c>
      <c r="H32" s="86"/>
      <c r="I32" s="26"/>
      <c r="O32" s="69" t="str">
        <f t="shared" si="0"/>
        <v/>
      </c>
      <c r="P32" s="31">
        <f>F32-E32+'January 2023'!P32</f>
        <v>0</v>
      </c>
      <c r="Q32" s="30" t="str">
        <f t="shared" si="1"/>
        <v/>
      </c>
    </row>
    <row r="33" spans="2:17" ht="44.25" customHeight="1" x14ac:dyDescent="0.3">
      <c r="B33" s="36"/>
      <c r="C33" s="82"/>
      <c r="D33" s="75" t="str">
        <f>IF(ISBLANK('January 2023'!D33),"",'January 2023'!D33)</f>
        <v/>
      </c>
      <c r="E33" s="95"/>
      <c r="F33" s="73"/>
      <c r="G33" s="98" t="str">
        <f>IF(ISBLANK('January 2023'!G33),"",'January 2023'!G33)</f>
        <v/>
      </c>
      <c r="H33" s="86"/>
      <c r="I33" s="26"/>
      <c r="O33" s="69" t="str">
        <f t="shared" si="0"/>
        <v/>
      </c>
      <c r="P33" s="31">
        <f>F33-E33+'January 2023'!P33</f>
        <v>0</v>
      </c>
      <c r="Q33" s="30" t="str">
        <f t="shared" si="1"/>
        <v/>
      </c>
    </row>
    <row r="34" spans="2:17" ht="44.25" customHeight="1" x14ac:dyDescent="0.3">
      <c r="B34" s="36"/>
      <c r="C34" s="82"/>
      <c r="D34" s="75" t="str">
        <f>IF(ISBLANK('January 2023'!D34),"",'January 2023'!D34)</f>
        <v/>
      </c>
      <c r="E34" s="95"/>
      <c r="F34" s="73"/>
      <c r="G34" s="98" t="str">
        <f>IF(ISBLANK('January 2023'!G34),"",'January 2023'!G34)</f>
        <v/>
      </c>
      <c r="H34" s="86"/>
      <c r="I34" s="26"/>
      <c r="O34" s="69" t="str">
        <f t="shared" si="0"/>
        <v/>
      </c>
      <c r="P34" s="31">
        <f>F34-E34+'January 2023'!P34</f>
        <v>0</v>
      </c>
      <c r="Q34" s="30" t="str">
        <f t="shared" si="1"/>
        <v/>
      </c>
    </row>
    <row r="35" spans="2:17" ht="44.25" customHeight="1" x14ac:dyDescent="0.3">
      <c r="B35" s="36"/>
      <c r="C35" s="82"/>
      <c r="D35" s="75" t="str">
        <f>IF(ISBLANK('January 2023'!D35),"",'January 2023'!D35)</f>
        <v/>
      </c>
      <c r="E35" s="95"/>
      <c r="F35" s="73"/>
      <c r="G35" s="98" t="str">
        <f>IF(ISBLANK('January 2023'!G35),"",'January 2023'!G35)</f>
        <v/>
      </c>
      <c r="H35" s="86"/>
      <c r="I35" s="26"/>
      <c r="O35" s="69" t="str">
        <f t="shared" si="0"/>
        <v/>
      </c>
      <c r="P35" s="31">
        <f>F35-E35+'January 2023'!P35</f>
        <v>0</v>
      </c>
      <c r="Q35" s="30" t="str">
        <f t="shared" si="1"/>
        <v/>
      </c>
    </row>
    <row r="36" spans="2:17" ht="44.25" customHeight="1" x14ac:dyDescent="0.3">
      <c r="B36" s="36"/>
      <c r="C36" s="82"/>
      <c r="D36" s="75" t="str">
        <f>IF(ISBLANK('January 2023'!D36),"",'January 2023'!D36)</f>
        <v/>
      </c>
      <c r="E36" s="95"/>
      <c r="F36" s="73"/>
      <c r="G36" s="98" t="str">
        <f>IF(ISBLANK('January 2023'!G36),"",'January 2023'!G36)</f>
        <v/>
      </c>
      <c r="H36" s="86"/>
      <c r="I36" s="26"/>
      <c r="O36" s="69" t="str">
        <f t="shared" si="0"/>
        <v/>
      </c>
      <c r="P36" s="31">
        <f>F36-E36+'January 2023'!P36</f>
        <v>0</v>
      </c>
      <c r="Q36" s="30" t="str">
        <f t="shared" si="1"/>
        <v/>
      </c>
    </row>
    <row r="37" spans="2:17" ht="44.25" customHeight="1" x14ac:dyDescent="0.3">
      <c r="B37" s="36"/>
      <c r="C37" s="82"/>
      <c r="D37" s="75" t="str">
        <f>IF(ISBLANK('January 2023'!D37),"",'January 2023'!D37)</f>
        <v/>
      </c>
      <c r="E37" s="95"/>
      <c r="F37" s="73"/>
      <c r="G37" s="98" t="str">
        <f>IF(ISBLANK('January 2023'!G37),"",'January 2023'!G37)</f>
        <v/>
      </c>
      <c r="H37" s="86"/>
      <c r="I37" s="26"/>
      <c r="O37" s="69" t="str">
        <f t="shared" si="0"/>
        <v/>
      </c>
      <c r="P37" s="31">
        <f>F37-E37+'January 2023'!P37</f>
        <v>0</v>
      </c>
      <c r="Q37" s="30" t="str">
        <f t="shared" si="1"/>
        <v/>
      </c>
    </row>
    <row r="38" spans="2:17" ht="44.25" customHeight="1" x14ac:dyDescent="0.3">
      <c r="B38" s="36"/>
      <c r="C38" s="82"/>
      <c r="D38" s="75" t="str">
        <f>IF(ISBLANK('January 2023'!D38),"",'January 2023'!D38)</f>
        <v/>
      </c>
      <c r="E38" s="95"/>
      <c r="F38" s="73"/>
      <c r="G38" s="98" t="str">
        <f>IF(ISBLANK('January 2023'!G38),"",'January 2023'!G38)</f>
        <v/>
      </c>
      <c r="H38" s="86"/>
      <c r="I38" s="26"/>
      <c r="O38" s="69" t="str">
        <f t="shared" si="0"/>
        <v/>
      </c>
      <c r="P38" s="31">
        <f>F38-E38+'January 2023'!P38</f>
        <v>0</v>
      </c>
      <c r="Q38" s="30" t="str">
        <f t="shared" si="1"/>
        <v/>
      </c>
    </row>
    <row r="39" spans="2:17" ht="44.25" customHeight="1" x14ac:dyDescent="0.3">
      <c r="B39" s="36"/>
      <c r="C39" s="82"/>
      <c r="D39" s="75" t="str">
        <f>IF(ISBLANK('January 2023'!D39),"",'January 2023'!D39)</f>
        <v/>
      </c>
      <c r="E39" s="95"/>
      <c r="F39" s="73"/>
      <c r="G39" s="98" t="str">
        <f>IF(ISBLANK('January 2023'!G39),"",'January 2023'!G39)</f>
        <v/>
      </c>
      <c r="H39" s="86"/>
      <c r="I39" s="26"/>
      <c r="O39" s="69" t="str">
        <f t="shared" si="0"/>
        <v/>
      </c>
      <c r="P39" s="31">
        <f>F39-E39+'January 2023'!P39</f>
        <v>0</v>
      </c>
      <c r="Q39" s="30" t="str">
        <f t="shared" si="1"/>
        <v/>
      </c>
    </row>
    <row r="40" spans="2:17" ht="44.25" customHeight="1" x14ac:dyDescent="0.3">
      <c r="B40" s="36"/>
      <c r="C40" s="82"/>
      <c r="D40" s="75" t="str">
        <f>IF(ISBLANK('January 2023'!D40),"",'January 2023'!D40)</f>
        <v/>
      </c>
      <c r="E40" s="95"/>
      <c r="F40" s="73"/>
      <c r="G40" s="98" t="str">
        <f>IF(ISBLANK('January 2023'!G40),"",'January 2023'!G40)</f>
        <v/>
      </c>
      <c r="H40" s="86"/>
      <c r="I40" s="26"/>
      <c r="O40" s="69" t="str">
        <f t="shared" si="0"/>
        <v/>
      </c>
      <c r="P40" s="31">
        <f>F40-E40+'January 2023'!P40</f>
        <v>0</v>
      </c>
      <c r="Q40" s="30" t="str">
        <f t="shared" si="1"/>
        <v/>
      </c>
    </row>
    <row r="41" spans="2:17" ht="44.25" customHeight="1" x14ac:dyDescent="0.3">
      <c r="B41" s="36"/>
      <c r="C41" s="82"/>
      <c r="D41" s="75" t="str">
        <f>IF(ISBLANK('January 2023'!D41),"",'January 2023'!D41)</f>
        <v/>
      </c>
      <c r="E41" s="95"/>
      <c r="F41" s="73"/>
      <c r="G41" s="98" t="str">
        <f>IF(ISBLANK('January 2023'!G41),"",'January 2023'!G41)</f>
        <v/>
      </c>
      <c r="H41" s="86"/>
      <c r="I41" s="26"/>
      <c r="O41" s="69" t="str">
        <f t="shared" si="0"/>
        <v/>
      </c>
      <c r="P41" s="31">
        <f>F41-E41+'January 2023'!P41</f>
        <v>0</v>
      </c>
      <c r="Q41" s="30" t="str">
        <f t="shared" si="1"/>
        <v/>
      </c>
    </row>
    <row r="42" spans="2:17" ht="44.25" customHeight="1" x14ac:dyDescent="0.3">
      <c r="B42" s="36"/>
      <c r="C42" s="82"/>
      <c r="D42" s="75" t="str">
        <f>IF(ISBLANK('January 2023'!D42),"",'January 2023'!D42)</f>
        <v/>
      </c>
      <c r="E42" s="95"/>
      <c r="F42" s="73"/>
      <c r="G42" s="98" t="str">
        <f>IF(ISBLANK('January 2023'!G42),"",'January 2023'!G42)</f>
        <v/>
      </c>
      <c r="H42" s="86"/>
      <c r="I42" s="26"/>
      <c r="O42" s="69" t="str">
        <f t="shared" si="0"/>
        <v/>
      </c>
      <c r="P42" s="31">
        <f>F42-E42+'January 2023'!P42</f>
        <v>0</v>
      </c>
      <c r="Q42" s="30" t="str">
        <f t="shared" si="1"/>
        <v/>
      </c>
    </row>
    <row r="43" spans="2:17" ht="44.25" customHeight="1" x14ac:dyDescent="0.3">
      <c r="B43" s="36"/>
      <c r="C43" s="82"/>
      <c r="D43" s="75" t="str">
        <f>IF(ISBLANK('January 2023'!D43),"",'January 2023'!D43)</f>
        <v/>
      </c>
      <c r="E43" s="95"/>
      <c r="F43" s="73"/>
      <c r="G43" s="98" t="str">
        <f>IF(ISBLANK('January 2023'!G43),"",'January 2023'!G43)</f>
        <v/>
      </c>
      <c r="H43" s="86"/>
      <c r="I43" s="26"/>
      <c r="O43" s="69" t="str">
        <f t="shared" si="0"/>
        <v/>
      </c>
      <c r="P43" s="31">
        <f>F43-E43+'January 2023'!P43</f>
        <v>0</v>
      </c>
      <c r="Q43" s="30" t="str">
        <f t="shared" si="1"/>
        <v/>
      </c>
    </row>
    <row r="44" spans="2:17" ht="44.25" customHeight="1" x14ac:dyDescent="0.3">
      <c r="B44" s="36"/>
      <c r="C44" s="82"/>
      <c r="D44" s="75" t="str">
        <f>IF(ISBLANK('January 2023'!D44),"",'January 2023'!D44)</f>
        <v/>
      </c>
      <c r="E44" s="95"/>
      <c r="F44" s="73"/>
      <c r="G44" s="98" t="str">
        <f>IF(ISBLANK('January 2023'!G44),"",'January 2023'!G44)</f>
        <v/>
      </c>
      <c r="H44" s="86"/>
      <c r="I44" s="26"/>
      <c r="O44" s="69" t="str">
        <f t="shared" si="0"/>
        <v/>
      </c>
      <c r="P44" s="31">
        <f>F44-E44+'January 2023'!P44</f>
        <v>0</v>
      </c>
      <c r="Q44" s="30" t="str">
        <f t="shared" si="1"/>
        <v/>
      </c>
    </row>
    <row r="45" spans="2:17" ht="44.25" customHeight="1" x14ac:dyDescent="0.3">
      <c r="B45" s="36"/>
      <c r="C45" s="82"/>
      <c r="D45" s="75" t="str">
        <f>IF(ISBLANK('January 2023'!D45),"",'January 2023'!D45)</f>
        <v/>
      </c>
      <c r="E45" s="95"/>
      <c r="F45" s="73"/>
      <c r="G45" s="98" t="str">
        <f>IF(ISBLANK('January 2023'!G45),"",'January 2023'!G45)</f>
        <v/>
      </c>
      <c r="H45" s="86"/>
      <c r="I45" s="26"/>
      <c r="O45" s="69" t="str">
        <f t="shared" si="0"/>
        <v/>
      </c>
      <c r="P45" s="31">
        <f>F45-E45+'January 2023'!P45</f>
        <v>0</v>
      </c>
      <c r="Q45" s="30" t="str">
        <f t="shared" si="1"/>
        <v/>
      </c>
    </row>
    <row r="46" spans="2:17" ht="44.25" customHeight="1" x14ac:dyDescent="0.3">
      <c r="B46" s="36"/>
      <c r="C46" s="82"/>
      <c r="D46" s="75" t="str">
        <f>IF(ISBLANK('January 2023'!D46),"",'January 2023'!D46)</f>
        <v/>
      </c>
      <c r="E46" s="95"/>
      <c r="F46" s="73"/>
      <c r="G46" s="98" t="str">
        <f>IF(ISBLANK('January 2023'!G46),"",'January 2023'!G46)</f>
        <v/>
      </c>
      <c r="H46" s="86"/>
      <c r="I46" s="26"/>
      <c r="O46" s="69" t="str">
        <f t="shared" si="0"/>
        <v/>
      </c>
      <c r="P46" s="31">
        <f>F46-E46+'January 2023'!P46</f>
        <v>0</v>
      </c>
      <c r="Q46" s="30" t="str">
        <f t="shared" si="1"/>
        <v/>
      </c>
    </row>
    <row r="47" spans="2:17" ht="44.25" customHeight="1" x14ac:dyDescent="0.3">
      <c r="B47" s="36"/>
      <c r="C47" s="82"/>
      <c r="D47" s="75" t="str">
        <f>IF(ISBLANK('January 2023'!D47),"",'January 2023'!D47)</f>
        <v/>
      </c>
      <c r="E47" s="95"/>
      <c r="F47" s="73"/>
      <c r="G47" s="98" t="str">
        <f>IF(ISBLANK('January 2023'!G47),"",'January 2023'!G47)</f>
        <v/>
      </c>
      <c r="H47" s="86"/>
      <c r="I47" s="26"/>
      <c r="O47" s="69" t="str">
        <f t="shared" si="0"/>
        <v/>
      </c>
      <c r="P47" s="31">
        <f>F47-E47+'January 2023'!P47</f>
        <v>0</v>
      </c>
      <c r="Q47" s="30" t="str">
        <f t="shared" si="1"/>
        <v/>
      </c>
    </row>
    <row r="48" spans="2:17" ht="44.25" customHeight="1" x14ac:dyDescent="0.3">
      <c r="B48" s="36"/>
      <c r="C48" s="82"/>
      <c r="D48" s="75" t="str">
        <f>IF(ISBLANK('January 2023'!D48),"",'January 2023'!D48)</f>
        <v/>
      </c>
      <c r="E48" s="95"/>
      <c r="F48" s="73"/>
      <c r="G48" s="98" t="str">
        <f>IF(ISBLANK('January 2023'!G48),"",'January 2023'!G48)</f>
        <v/>
      </c>
      <c r="H48" s="86"/>
      <c r="I48" s="26"/>
      <c r="O48" s="69" t="str">
        <f t="shared" si="0"/>
        <v/>
      </c>
      <c r="P48" s="31">
        <f>F48-E48+'January 2023'!P48</f>
        <v>0</v>
      </c>
      <c r="Q48" s="30" t="str">
        <f t="shared" si="1"/>
        <v/>
      </c>
    </row>
    <row r="49" spans="2:17" ht="44.25" customHeight="1" x14ac:dyDescent="0.3">
      <c r="B49" s="36"/>
      <c r="C49" s="82"/>
      <c r="D49" s="75" t="str">
        <f>IF(ISBLANK('January 2023'!D49),"",'January 2023'!D49)</f>
        <v/>
      </c>
      <c r="E49" s="95"/>
      <c r="F49" s="73"/>
      <c r="G49" s="98" t="str">
        <f>IF(ISBLANK('January 2023'!G49),"",'January 2023'!G49)</f>
        <v/>
      </c>
      <c r="H49" s="86"/>
      <c r="I49" s="26"/>
      <c r="O49" s="69" t="str">
        <f t="shared" si="0"/>
        <v/>
      </c>
      <c r="P49" s="31">
        <f>F49-E49+'January 2023'!P49</f>
        <v>0</v>
      </c>
      <c r="Q49" s="30" t="str">
        <f t="shared" si="1"/>
        <v/>
      </c>
    </row>
    <row r="50" spans="2:17" ht="44.25" customHeight="1" x14ac:dyDescent="0.3">
      <c r="B50" s="36"/>
      <c r="C50" s="82"/>
      <c r="D50" s="75" t="str">
        <f>IF(ISBLANK('January 2023'!D50),"",'January 2023'!D50)</f>
        <v/>
      </c>
      <c r="E50" s="95"/>
      <c r="F50" s="73"/>
      <c r="G50" s="98" t="str">
        <f>IF(ISBLANK('January 2023'!G50),"",'January 2023'!G50)</f>
        <v/>
      </c>
      <c r="H50" s="86"/>
      <c r="I50" s="26"/>
      <c r="O50" s="69" t="str">
        <f t="shared" si="0"/>
        <v/>
      </c>
      <c r="P50" s="31">
        <f>F50-E50+'January 2023'!P50</f>
        <v>0</v>
      </c>
      <c r="Q50" s="30" t="str">
        <f t="shared" si="1"/>
        <v/>
      </c>
    </row>
    <row r="51" spans="2:17" ht="44.25" customHeight="1" x14ac:dyDescent="0.3">
      <c r="B51" s="36"/>
      <c r="C51" s="82"/>
      <c r="D51" s="75" t="str">
        <f>IF(ISBLANK('January 2023'!D51),"",'January 2023'!D51)</f>
        <v/>
      </c>
      <c r="E51" s="95"/>
      <c r="F51" s="73"/>
      <c r="G51" s="98" t="str">
        <f>IF(ISBLANK('January 2023'!G51),"",'January 2023'!G51)</f>
        <v/>
      </c>
      <c r="H51" s="86"/>
      <c r="I51" s="26"/>
      <c r="O51" s="69" t="str">
        <f t="shared" si="0"/>
        <v/>
      </c>
      <c r="P51" s="31">
        <f>F51-E51+'January 2023'!P51</f>
        <v>0</v>
      </c>
      <c r="Q51" s="30" t="str">
        <f t="shared" si="1"/>
        <v/>
      </c>
    </row>
    <row r="52" spans="2:17" ht="44.25" customHeight="1" x14ac:dyDescent="0.3">
      <c r="B52" s="36"/>
      <c r="C52" s="82"/>
      <c r="D52" s="75" t="str">
        <f>IF(ISBLANK('January 2023'!D52),"",'January 2023'!D52)</f>
        <v/>
      </c>
      <c r="E52" s="95"/>
      <c r="F52" s="73"/>
      <c r="G52" s="98" t="str">
        <f>IF(ISBLANK('January 2023'!G52),"",'January 2023'!G52)</f>
        <v/>
      </c>
      <c r="H52" s="86"/>
      <c r="I52" s="26"/>
      <c r="O52" s="69" t="str">
        <f t="shared" si="0"/>
        <v/>
      </c>
      <c r="P52" s="31">
        <f>F52-E52+'January 2023'!P52</f>
        <v>0</v>
      </c>
      <c r="Q52" s="30" t="str">
        <f t="shared" si="1"/>
        <v/>
      </c>
    </row>
    <row r="53" spans="2:17" ht="44.25" customHeight="1" x14ac:dyDescent="0.3">
      <c r="B53" s="36"/>
      <c r="C53" s="82"/>
      <c r="D53" s="75" t="str">
        <f>IF(ISBLANK('January 2023'!D53),"",'January 2023'!D53)</f>
        <v/>
      </c>
      <c r="E53" s="95"/>
      <c r="F53" s="73"/>
      <c r="G53" s="98" t="str">
        <f>IF(ISBLANK('January 2023'!G53),"",'January 2023'!G53)</f>
        <v/>
      </c>
      <c r="H53" s="86"/>
      <c r="I53" s="26"/>
      <c r="O53" s="69" t="str">
        <f t="shared" si="0"/>
        <v/>
      </c>
      <c r="P53" s="31">
        <f>F53-E53+'January 2023'!P53</f>
        <v>0</v>
      </c>
      <c r="Q53" s="30" t="str">
        <f t="shared" si="1"/>
        <v/>
      </c>
    </row>
    <row r="54" spans="2:17" ht="44.25" customHeight="1" x14ac:dyDescent="0.3">
      <c r="B54" s="36"/>
      <c r="C54" s="82"/>
      <c r="D54" s="75" t="str">
        <f>IF(ISBLANK('January 2023'!D54),"",'January 2023'!D54)</f>
        <v/>
      </c>
      <c r="E54" s="95"/>
      <c r="F54" s="73"/>
      <c r="G54" s="98" t="str">
        <f>IF(ISBLANK('January 2023'!G54),"",'January 2023'!G54)</f>
        <v/>
      </c>
      <c r="H54" s="86"/>
      <c r="I54" s="26"/>
      <c r="O54" s="69" t="str">
        <f t="shared" si="0"/>
        <v/>
      </c>
      <c r="P54" s="31">
        <f>F54-E54+'January 2023'!P54</f>
        <v>0</v>
      </c>
      <c r="Q54" s="30" t="str">
        <f t="shared" si="1"/>
        <v/>
      </c>
    </row>
    <row r="55" spans="2:17" ht="44.25" customHeight="1" x14ac:dyDescent="0.3">
      <c r="B55" s="36"/>
      <c r="C55" s="82"/>
      <c r="D55" s="75" t="str">
        <f>IF(ISBLANK('January 2023'!D55),"",'January 2023'!D55)</f>
        <v/>
      </c>
      <c r="E55" s="95"/>
      <c r="F55" s="73"/>
      <c r="G55" s="98" t="str">
        <f>IF(ISBLANK('January 2023'!G55),"",'January 2023'!G55)</f>
        <v/>
      </c>
      <c r="H55" s="86"/>
      <c r="I55" s="26"/>
      <c r="O55" s="69" t="str">
        <f t="shared" si="0"/>
        <v/>
      </c>
      <c r="P55" s="31">
        <f>F55-E55+'January 2023'!P55</f>
        <v>0</v>
      </c>
      <c r="Q55" s="30" t="str">
        <f t="shared" si="1"/>
        <v/>
      </c>
    </row>
    <row r="56" spans="2:17" ht="44.25" customHeight="1" x14ac:dyDescent="0.3">
      <c r="B56" s="36"/>
      <c r="C56" s="82"/>
      <c r="D56" s="75" t="str">
        <f>IF(ISBLANK('January 2023'!D56),"",'January 2023'!D56)</f>
        <v/>
      </c>
      <c r="E56" s="95"/>
      <c r="F56" s="73"/>
      <c r="G56" s="98" t="str">
        <f>IF(ISBLANK('January 2023'!G56),"",'January 2023'!G56)</f>
        <v/>
      </c>
      <c r="H56" s="86"/>
      <c r="I56" s="26"/>
      <c r="O56" s="69" t="str">
        <f t="shared" si="0"/>
        <v/>
      </c>
      <c r="P56" s="31">
        <f>F56-E56+'January 2023'!P56</f>
        <v>0</v>
      </c>
      <c r="Q56" s="30" t="str">
        <f t="shared" si="1"/>
        <v/>
      </c>
    </row>
    <row r="57" spans="2:17" ht="44.25" customHeight="1" x14ac:dyDescent="0.3">
      <c r="B57" s="36"/>
      <c r="C57" s="82"/>
      <c r="D57" s="75" t="str">
        <f>IF(ISBLANK('January 2023'!D57),"",'January 2023'!D57)</f>
        <v/>
      </c>
      <c r="E57" s="95"/>
      <c r="F57" s="73"/>
      <c r="G57" s="98" t="str">
        <f>IF(ISBLANK('January 2023'!G57),"",'January 2023'!G57)</f>
        <v/>
      </c>
      <c r="H57" s="86"/>
      <c r="I57" s="26"/>
      <c r="O57" s="69" t="str">
        <f t="shared" si="0"/>
        <v/>
      </c>
      <c r="P57" s="31">
        <f>F57-E57+'January 2023'!P57</f>
        <v>0</v>
      </c>
      <c r="Q57" s="30" t="str">
        <f t="shared" si="1"/>
        <v/>
      </c>
    </row>
    <row r="58" spans="2:17" ht="44.25" customHeight="1" x14ac:dyDescent="0.3">
      <c r="B58" s="36"/>
      <c r="C58" s="82"/>
      <c r="D58" s="75" t="str">
        <f>IF(ISBLANK('January 2023'!D58),"",'January 2023'!D58)</f>
        <v/>
      </c>
      <c r="E58" s="95"/>
      <c r="F58" s="73"/>
      <c r="G58" s="98" t="str">
        <f>IF(ISBLANK('January 2023'!G58),"",'January 2023'!G58)</f>
        <v/>
      </c>
      <c r="H58" s="86"/>
      <c r="I58" s="26"/>
      <c r="O58" s="69" t="str">
        <f t="shared" si="0"/>
        <v/>
      </c>
      <c r="P58" s="31">
        <f>F58-E58+'January 2023'!P58</f>
        <v>0</v>
      </c>
      <c r="Q58" s="30" t="str">
        <f t="shared" si="1"/>
        <v/>
      </c>
    </row>
    <row r="59" spans="2:17" ht="44.25" customHeight="1" x14ac:dyDescent="0.3">
      <c r="B59" s="36"/>
      <c r="C59" s="82"/>
      <c r="D59" s="75" t="str">
        <f>IF(ISBLANK('January 2023'!D59),"",'January 2023'!D59)</f>
        <v/>
      </c>
      <c r="E59" s="95"/>
      <c r="F59" s="73"/>
      <c r="G59" s="98" t="str">
        <f>IF(ISBLANK('January 2023'!G59),"",'January 2023'!G59)</f>
        <v/>
      </c>
      <c r="H59" s="86"/>
      <c r="I59" s="26"/>
      <c r="O59" s="69" t="str">
        <f t="shared" si="0"/>
        <v/>
      </c>
      <c r="P59" s="31">
        <f>F59-E59+'January 2023'!P59</f>
        <v>0</v>
      </c>
      <c r="Q59" s="30" t="str">
        <f t="shared" si="1"/>
        <v/>
      </c>
    </row>
    <row r="60" spans="2:17" ht="44.25" customHeight="1" x14ac:dyDescent="0.3">
      <c r="B60" s="36"/>
      <c r="C60" s="82"/>
      <c r="D60" s="75" t="str">
        <f>IF(ISBLANK('January 2023'!D60),"",'January 2023'!D60)</f>
        <v/>
      </c>
      <c r="E60" s="95"/>
      <c r="F60" s="73"/>
      <c r="G60" s="98" t="str">
        <f>IF(ISBLANK('January 2023'!G60),"",'January 2023'!G60)</f>
        <v/>
      </c>
      <c r="H60" s="86"/>
      <c r="I60" s="26"/>
      <c r="O60" s="69" t="str">
        <f t="shared" si="0"/>
        <v/>
      </c>
      <c r="P60" s="31">
        <f>F60-E60+'January 2023'!P60</f>
        <v>0</v>
      </c>
      <c r="Q60" s="30" t="str">
        <f t="shared" si="1"/>
        <v/>
      </c>
    </row>
    <row r="61" spans="2:17" ht="44.25" customHeight="1" x14ac:dyDescent="0.3">
      <c r="B61" s="36"/>
      <c r="C61" s="82"/>
      <c r="D61" s="75" t="str">
        <f>IF(ISBLANK('January 2023'!D61),"",'January 2023'!D61)</f>
        <v/>
      </c>
      <c r="E61" s="95"/>
      <c r="F61" s="73"/>
      <c r="G61" s="98" t="str">
        <f>IF(ISBLANK('January 2023'!G61),"",'January 2023'!G61)</f>
        <v/>
      </c>
      <c r="H61" s="86"/>
      <c r="I61" s="26"/>
      <c r="O61" s="69" t="str">
        <f t="shared" si="0"/>
        <v/>
      </c>
      <c r="P61" s="31">
        <f>F61-E61+'January 2023'!P61</f>
        <v>0</v>
      </c>
      <c r="Q61" s="30" t="str">
        <f t="shared" si="1"/>
        <v/>
      </c>
    </row>
    <row r="62" spans="2:17" ht="44.25" customHeight="1" thickBot="1" x14ac:dyDescent="0.35">
      <c r="B62" s="37"/>
      <c r="C62" s="83"/>
      <c r="D62" s="89" t="str">
        <f>IF(ISBLANK('January 2023'!D62),"",'January 2023'!D62)</f>
        <v/>
      </c>
      <c r="E62" s="96"/>
      <c r="F62" s="74"/>
      <c r="G62" s="99" t="str">
        <f>IF(ISBLANK('January 2023'!G62),"",'January 2023'!G62)</f>
        <v/>
      </c>
      <c r="H62" s="87"/>
      <c r="I62" s="27"/>
      <c r="O62" s="69" t="str">
        <f t="shared" si="0"/>
        <v/>
      </c>
      <c r="P62" s="31">
        <f>F62-E62+'January 2023'!P62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9154C-F8EA-4613-B6DB-FBB1EA483A16}">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44986</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IF(ISBLANK('February 2023'!D13),"",'February 2023'!D13)</f>
        <v/>
      </c>
      <c r="E13" s="91"/>
      <c r="F13" s="100"/>
      <c r="G13" s="97" t="str">
        <f>IF(ISBLANK('February 2023'!G13),"",'February 2023'!G13)</f>
        <v/>
      </c>
      <c r="H13" s="41"/>
      <c r="I13" s="11"/>
      <c r="O13" s="69" t="str">
        <f>IF(ISBLANK(D13),"",D13)</f>
        <v/>
      </c>
      <c r="P13" s="31">
        <f>F13-E13+'February 2023'!P13</f>
        <v>0</v>
      </c>
      <c r="Q13" s="30" t="str">
        <f>IFERROR(P13/G13,"")</f>
        <v/>
      </c>
    </row>
    <row r="14" spans="1:19" ht="39.75" customHeight="1" x14ac:dyDescent="0.3">
      <c r="B14" s="42"/>
      <c r="C14" s="15"/>
      <c r="D14" s="101" t="str">
        <f>IF(ISBLANK('February 2023'!D14),"",'February 2023'!D14)</f>
        <v/>
      </c>
      <c r="E14" s="92"/>
      <c r="F14" s="13"/>
      <c r="G14" s="97" t="str">
        <f>IF(ISBLANK('February 2023'!G14),"",'February 2023'!G14)</f>
        <v/>
      </c>
      <c r="H14" s="42"/>
      <c r="I14" s="15"/>
      <c r="O14" s="69" t="str">
        <f t="shared" ref="O14:O62" si="0">IF(ISBLANK(D14),"",D14)</f>
        <v/>
      </c>
      <c r="P14" s="31">
        <f>F14-E14+'February 2023'!P14</f>
        <v>0</v>
      </c>
      <c r="Q14" s="30" t="str">
        <f t="shared" ref="Q14:Q62" si="1">IFERROR(P14/G14,"")</f>
        <v/>
      </c>
    </row>
    <row r="15" spans="1:19" ht="39.75" customHeight="1" x14ac:dyDescent="0.3">
      <c r="B15" s="42"/>
      <c r="C15" s="15"/>
      <c r="D15" s="101" t="str">
        <f>IF(ISBLANK('February 2023'!D15),"",'February 2023'!D15)</f>
        <v/>
      </c>
      <c r="E15" s="93"/>
      <c r="F15" s="71"/>
      <c r="G15" s="97" t="str">
        <f>IF(ISBLANK('February 2023'!G15),"",'February 2023'!G15)</f>
        <v/>
      </c>
      <c r="H15" s="42"/>
      <c r="I15" s="15"/>
      <c r="O15" s="69" t="str">
        <f t="shared" si="0"/>
        <v/>
      </c>
      <c r="P15" s="31">
        <f>F15-E15+'February 2023'!P15</f>
        <v>0</v>
      </c>
      <c r="Q15" s="30" t="str">
        <f t="shared" si="1"/>
        <v/>
      </c>
    </row>
    <row r="16" spans="1:19" ht="40.5" customHeight="1" x14ac:dyDescent="0.3">
      <c r="B16" s="42"/>
      <c r="C16" s="25"/>
      <c r="D16" s="101" t="str">
        <f>IF(ISBLANK('February 2023'!D16),"",'February 2023'!D16)</f>
        <v/>
      </c>
      <c r="E16" s="94"/>
      <c r="F16" s="72"/>
      <c r="G16" s="97" t="str">
        <f>IF(ISBLANK('February 2023'!G16),"",'February 2023'!G16)</f>
        <v/>
      </c>
      <c r="H16" s="42"/>
      <c r="I16" s="15"/>
      <c r="L16" s="6" t="s">
        <v>27</v>
      </c>
      <c r="O16" s="69" t="str">
        <f t="shared" si="0"/>
        <v/>
      </c>
      <c r="P16" s="31">
        <f>F16-E16+'February 2023'!P16</f>
        <v>0</v>
      </c>
      <c r="Q16" s="30" t="str">
        <f t="shared" si="1"/>
        <v/>
      </c>
    </row>
    <row r="17" spans="2:18" ht="44.25" customHeight="1" x14ac:dyDescent="0.3">
      <c r="B17" s="43"/>
      <c r="C17" s="26"/>
      <c r="D17" s="101" t="str">
        <f>IF(ISBLANK('February 2023'!D17),"",'February 2023'!D17)</f>
        <v/>
      </c>
      <c r="E17" s="95"/>
      <c r="F17" s="73"/>
      <c r="G17" s="97" t="str">
        <f>IF(ISBLANK('February 2023'!G17),"",'February 2023'!G17)</f>
        <v/>
      </c>
      <c r="H17" s="36"/>
      <c r="I17" s="26"/>
      <c r="O17" s="69" t="str">
        <f t="shared" si="0"/>
        <v/>
      </c>
      <c r="P17" s="31">
        <f>F17-E17+'February 2023'!P17</f>
        <v>0</v>
      </c>
      <c r="Q17" s="30" t="str">
        <f t="shared" si="1"/>
        <v/>
      </c>
      <c r="R17" s="20"/>
    </row>
    <row r="18" spans="2:18" ht="44.25" customHeight="1" x14ac:dyDescent="0.3">
      <c r="B18" s="36"/>
      <c r="C18" s="26"/>
      <c r="D18" s="101" t="str">
        <f>IF(ISBLANK('February 2023'!D18),"",'February 2023'!D18)</f>
        <v/>
      </c>
      <c r="E18" s="95"/>
      <c r="F18" s="73"/>
      <c r="G18" s="97" t="str">
        <f>IF(ISBLANK('February 2023'!G18),"",'February 2023'!G18)</f>
        <v/>
      </c>
      <c r="H18" s="36"/>
      <c r="I18" s="26"/>
      <c r="L18" s="6" t="s">
        <v>12</v>
      </c>
      <c r="O18" s="69" t="str">
        <f t="shared" si="0"/>
        <v/>
      </c>
      <c r="P18" s="31">
        <f>F18-E18+'February 2023'!P18</f>
        <v>0</v>
      </c>
      <c r="Q18" s="30" t="str">
        <f t="shared" si="1"/>
        <v/>
      </c>
    </row>
    <row r="19" spans="2:18" ht="44.25" customHeight="1" x14ac:dyDescent="0.3">
      <c r="B19" s="36"/>
      <c r="C19" s="26"/>
      <c r="D19" s="101" t="str">
        <f>IF(ISBLANK('February 2023'!D19),"",'February 2023'!D19)</f>
        <v/>
      </c>
      <c r="E19" s="95"/>
      <c r="F19" s="73"/>
      <c r="G19" s="97" t="str">
        <f>IF(ISBLANK('February 2023'!G19),"",'February 2023'!G19)</f>
        <v/>
      </c>
      <c r="H19" s="36"/>
      <c r="I19" s="26"/>
      <c r="O19" s="69" t="str">
        <f t="shared" si="0"/>
        <v/>
      </c>
      <c r="P19" s="31">
        <f>F19-E19+'February 2023'!P19</f>
        <v>0</v>
      </c>
      <c r="Q19" s="30" t="str">
        <f t="shared" si="1"/>
        <v/>
      </c>
    </row>
    <row r="20" spans="2:18" ht="44.25" customHeight="1" x14ac:dyDescent="0.3">
      <c r="B20" s="36"/>
      <c r="C20" s="26"/>
      <c r="D20" s="101" t="str">
        <f>IF(ISBLANK('February 2023'!D20),"",'February 2023'!D20)</f>
        <v/>
      </c>
      <c r="E20" s="95"/>
      <c r="F20" s="73"/>
      <c r="G20" s="97" t="str">
        <f>IF(ISBLANK('February 2023'!G20),"",'February 2023'!G20)</f>
        <v/>
      </c>
      <c r="H20" s="36"/>
      <c r="I20" s="26"/>
      <c r="O20" s="69" t="str">
        <f t="shared" si="0"/>
        <v/>
      </c>
      <c r="P20" s="31">
        <f>F20-E20+'February 2023'!P20</f>
        <v>0</v>
      </c>
      <c r="Q20" s="30" t="str">
        <f t="shared" si="1"/>
        <v/>
      </c>
    </row>
    <row r="21" spans="2:18" ht="44.25" customHeight="1" x14ac:dyDescent="0.3">
      <c r="B21" s="36"/>
      <c r="C21" s="26"/>
      <c r="D21" s="101" t="str">
        <f>IF(ISBLANK('February 2023'!D21),"",'February 2023'!D21)</f>
        <v/>
      </c>
      <c r="E21" s="95"/>
      <c r="F21" s="73"/>
      <c r="G21" s="97" t="str">
        <f>IF(ISBLANK('February 2023'!G21),"",'February 2023'!G21)</f>
        <v/>
      </c>
      <c r="H21" s="36"/>
      <c r="I21" s="26"/>
      <c r="O21" s="69" t="str">
        <f t="shared" si="0"/>
        <v/>
      </c>
      <c r="P21" s="31">
        <f>F21-E21+'February 2023'!P21</f>
        <v>0</v>
      </c>
      <c r="Q21" s="30" t="str">
        <f t="shared" si="1"/>
        <v/>
      </c>
    </row>
    <row r="22" spans="2:18" ht="44.25" customHeight="1" x14ac:dyDescent="0.3">
      <c r="B22" s="36"/>
      <c r="C22" s="26"/>
      <c r="D22" s="101" t="str">
        <f>IF(ISBLANK('February 2023'!D22),"",'February 2023'!D22)</f>
        <v/>
      </c>
      <c r="E22" s="95"/>
      <c r="F22" s="73"/>
      <c r="G22" s="97" t="str">
        <f>IF(ISBLANK('February 2023'!G22),"",'February 2023'!G22)</f>
        <v/>
      </c>
      <c r="H22" s="36"/>
      <c r="I22" s="26"/>
      <c r="O22" s="69" t="str">
        <f t="shared" si="0"/>
        <v/>
      </c>
      <c r="P22" s="31">
        <f>F22-E22+'February 2023'!P22</f>
        <v>0</v>
      </c>
      <c r="Q22" s="30" t="str">
        <f t="shared" si="1"/>
        <v/>
      </c>
    </row>
    <row r="23" spans="2:18" ht="44.25" customHeight="1" x14ac:dyDescent="0.3">
      <c r="B23" s="36"/>
      <c r="C23" s="26"/>
      <c r="D23" s="101" t="str">
        <f>IF(ISBLANK('February 2023'!D23),"",'February 2023'!D23)</f>
        <v/>
      </c>
      <c r="E23" s="95"/>
      <c r="F23" s="73"/>
      <c r="G23" s="97" t="str">
        <f>IF(ISBLANK('February 2023'!G23),"",'February 2023'!G23)</f>
        <v/>
      </c>
      <c r="H23" s="36"/>
      <c r="I23" s="26"/>
      <c r="O23" s="69" t="str">
        <f t="shared" si="0"/>
        <v/>
      </c>
      <c r="P23" s="31">
        <f>F23-E23+'February 2023'!P23</f>
        <v>0</v>
      </c>
      <c r="Q23" s="30" t="str">
        <f t="shared" si="1"/>
        <v/>
      </c>
    </row>
    <row r="24" spans="2:18" ht="44.25" customHeight="1" x14ac:dyDescent="0.3">
      <c r="B24" s="36"/>
      <c r="C24" s="26"/>
      <c r="D24" s="101" t="str">
        <f>IF(ISBLANK('February 2023'!D24),"",'February 2023'!D24)</f>
        <v/>
      </c>
      <c r="E24" s="95"/>
      <c r="F24" s="73"/>
      <c r="G24" s="97" t="str">
        <f>IF(ISBLANK('February 2023'!G24),"",'February 2023'!G24)</f>
        <v/>
      </c>
      <c r="H24" s="36"/>
      <c r="I24" s="26"/>
      <c r="O24" s="69" t="str">
        <f t="shared" si="0"/>
        <v/>
      </c>
      <c r="P24" s="31">
        <f>F24-E24+'February 2023'!P24</f>
        <v>0</v>
      </c>
      <c r="Q24" s="30" t="str">
        <f t="shared" si="1"/>
        <v/>
      </c>
    </row>
    <row r="25" spans="2:18" ht="44.25" customHeight="1" x14ac:dyDescent="0.3">
      <c r="B25" s="36"/>
      <c r="C25" s="26"/>
      <c r="D25" s="101" t="str">
        <f>IF(ISBLANK('February 2023'!D25),"",'February 2023'!D25)</f>
        <v/>
      </c>
      <c r="E25" s="95"/>
      <c r="F25" s="73"/>
      <c r="G25" s="97" t="str">
        <f>IF(ISBLANK('February 2023'!G25),"",'February 2023'!G25)</f>
        <v/>
      </c>
      <c r="H25" s="36"/>
      <c r="I25" s="26"/>
      <c r="O25" s="69" t="str">
        <f t="shared" si="0"/>
        <v/>
      </c>
      <c r="P25" s="31">
        <f>F25-E25+'February 2023'!P25</f>
        <v>0</v>
      </c>
      <c r="Q25" s="30" t="str">
        <f t="shared" si="1"/>
        <v/>
      </c>
    </row>
    <row r="26" spans="2:18" ht="44.25" customHeight="1" x14ac:dyDescent="0.3">
      <c r="B26" s="36"/>
      <c r="C26" s="26"/>
      <c r="D26" s="101" t="str">
        <f>IF(ISBLANK('February 2023'!D26),"",'February 2023'!D26)</f>
        <v/>
      </c>
      <c r="E26" s="95"/>
      <c r="F26" s="73"/>
      <c r="G26" s="97" t="str">
        <f>IF(ISBLANK('February 2023'!G26),"",'February 2023'!G26)</f>
        <v/>
      </c>
      <c r="H26" s="36"/>
      <c r="I26" s="26"/>
      <c r="O26" s="69" t="str">
        <f t="shared" si="0"/>
        <v/>
      </c>
      <c r="P26" s="31">
        <f>F26-E26+'February 2023'!P26</f>
        <v>0</v>
      </c>
      <c r="Q26" s="30" t="str">
        <f t="shared" si="1"/>
        <v/>
      </c>
    </row>
    <row r="27" spans="2:18" ht="44.25" customHeight="1" x14ac:dyDescent="0.3">
      <c r="B27" s="36"/>
      <c r="C27" s="26"/>
      <c r="D27" s="101" t="str">
        <f>IF(ISBLANK('February 2023'!D27),"",'February 2023'!D27)</f>
        <v/>
      </c>
      <c r="E27" s="95"/>
      <c r="F27" s="73"/>
      <c r="G27" s="97" t="str">
        <f>IF(ISBLANK('February 2023'!G27),"",'February 2023'!G27)</f>
        <v/>
      </c>
      <c r="H27" s="36"/>
      <c r="I27" s="26"/>
      <c r="O27" s="69" t="str">
        <f t="shared" si="0"/>
        <v/>
      </c>
      <c r="P27" s="31">
        <f>F27-E27+'February 2023'!P27</f>
        <v>0</v>
      </c>
      <c r="Q27" s="30" t="str">
        <f t="shared" si="1"/>
        <v/>
      </c>
    </row>
    <row r="28" spans="2:18" ht="44.25" customHeight="1" x14ac:dyDescent="0.3">
      <c r="B28" s="36"/>
      <c r="C28" s="26"/>
      <c r="D28" s="101" t="str">
        <f>IF(ISBLANK('February 2023'!D28),"",'February 2023'!D28)</f>
        <v/>
      </c>
      <c r="E28" s="95"/>
      <c r="F28" s="73"/>
      <c r="G28" s="97" t="str">
        <f>IF(ISBLANK('February 2023'!G28),"",'February 2023'!G28)</f>
        <v/>
      </c>
      <c r="H28" s="36"/>
      <c r="I28" s="26"/>
      <c r="O28" s="69" t="str">
        <f t="shared" si="0"/>
        <v/>
      </c>
      <c r="P28" s="31">
        <f>F28-E28+'February 2023'!P28</f>
        <v>0</v>
      </c>
      <c r="Q28" s="30" t="str">
        <f t="shared" si="1"/>
        <v/>
      </c>
    </row>
    <row r="29" spans="2:18" ht="44.25" customHeight="1" x14ac:dyDescent="0.3">
      <c r="B29" s="36"/>
      <c r="C29" s="26"/>
      <c r="D29" s="101" t="str">
        <f>IF(ISBLANK('February 2023'!D29),"",'February 2023'!D29)</f>
        <v/>
      </c>
      <c r="E29" s="95"/>
      <c r="F29" s="73"/>
      <c r="G29" s="97" t="str">
        <f>IF(ISBLANK('February 2023'!G29),"",'February 2023'!G29)</f>
        <v/>
      </c>
      <c r="H29" s="36"/>
      <c r="I29" s="26"/>
      <c r="O29" s="69" t="str">
        <f t="shared" si="0"/>
        <v/>
      </c>
      <c r="P29" s="31">
        <f>F29-E29+'February 2023'!P29</f>
        <v>0</v>
      </c>
      <c r="Q29" s="30" t="str">
        <f t="shared" si="1"/>
        <v/>
      </c>
    </row>
    <row r="30" spans="2:18" ht="44.25" customHeight="1" x14ac:dyDescent="0.3">
      <c r="B30" s="36"/>
      <c r="C30" s="26"/>
      <c r="D30" s="101" t="str">
        <f>IF(ISBLANK('February 2023'!D30),"",'February 2023'!D30)</f>
        <v/>
      </c>
      <c r="E30" s="95"/>
      <c r="F30" s="73"/>
      <c r="G30" s="97" t="str">
        <f>IF(ISBLANK('February 2023'!G30),"",'February 2023'!G30)</f>
        <v/>
      </c>
      <c r="H30" s="36"/>
      <c r="I30" s="26"/>
      <c r="O30" s="69" t="str">
        <f t="shared" si="0"/>
        <v/>
      </c>
      <c r="P30" s="31">
        <f>F30-E30+'February 2023'!P30</f>
        <v>0</v>
      </c>
      <c r="Q30" s="30" t="str">
        <f t="shared" si="1"/>
        <v/>
      </c>
    </row>
    <row r="31" spans="2:18" ht="44.25" customHeight="1" x14ac:dyDescent="0.3">
      <c r="B31" s="36"/>
      <c r="C31" s="26"/>
      <c r="D31" s="101" t="str">
        <f>IF(ISBLANK('February 2023'!D31),"",'February 2023'!D31)</f>
        <v/>
      </c>
      <c r="E31" s="95"/>
      <c r="F31" s="73"/>
      <c r="G31" s="97" t="str">
        <f>IF(ISBLANK('February 2023'!G31),"",'February 2023'!G31)</f>
        <v/>
      </c>
      <c r="H31" s="36"/>
      <c r="I31" s="26"/>
      <c r="O31" s="69" t="str">
        <f t="shared" si="0"/>
        <v/>
      </c>
      <c r="P31" s="31">
        <f>F31-E31+'February 2023'!P31</f>
        <v>0</v>
      </c>
      <c r="Q31" s="30" t="str">
        <f t="shared" si="1"/>
        <v/>
      </c>
    </row>
    <row r="32" spans="2:18" ht="44.25" customHeight="1" x14ac:dyDescent="0.3">
      <c r="B32" s="36"/>
      <c r="C32" s="26"/>
      <c r="D32" s="101" t="str">
        <f>IF(ISBLANK('February 2023'!D32),"",'February 2023'!D32)</f>
        <v/>
      </c>
      <c r="E32" s="95"/>
      <c r="F32" s="73"/>
      <c r="G32" s="97" t="str">
        <f>IF(ISBLANK('February 2023'!G32),"",'February 2023'!G32)</f>
        <v/>
      </c>
      <c r="H32" s="36"/>
      <c r="I32" s="26"/>
      <c r="O32" s="69" t="str">
        <f t="shared" si="0"/>
        <v/>
      </c>
      <c r="P32" s="31">
        <f>F32-E32+'February 2023'!P32</f>
        <v>0</v>
      </c>
      <c r="Q32" s="30" t="str">
        <f t="shared" si="1"/>
        <v/>
      </c>
    </row>
    <row r="33" spans="2:17" ht="44.25" customHeight="1" x14ac:dyDescent="0.3">
      <c r="B33" s="36"/>
      <c r="C33" s="26"/>
      <c r="D33" s="101" t="str">
        <f>IF(ISBLANK('February 2023'!D33),"",'February 2023'!D33)</f>
        <v/>
      </c>
      <c r="E33" s="95"/>
      <c r="F33" s="73"/>
      <c r="G33" s="97" t="str">
        <f>IF(ISBLANK('February 2023'!G33),"",'February 2023'!G33)</f>
        <v/>
      </c>
      <c r="H33" s="36"/>
      <c r="I33" s="26"/>
      <c r="O33" s="69" t="str">
        <f t="shared" si="0"/>
        <v/>
      </c>
      <c r="P33" s="31">
        <f>F33-E33+'February 2023'!P33</f>
        <v>0</v>
      </c>
      <c r="Q33" s="30" t="str">
        <f t="shared" si="1"/>
        <v/>
      </c>
    </row>
    <row r="34" spans="2:17" ht="44.25" customHeight="1" x14ac:dyDescent="0.3">
      <c r="B34" s="36"/>
      <c r="C34" s="26"/>
      <c r="D34" s="101" t="str">
        <f>IF(ISBLANK('February 2023'!D34),"",'February 2023'!D34)</f>
        <v/>
      </c>
      <c r="E34" s="95"/>
      <c r="F34" s="73"/>
      <c r="G34" s="97" t="str">
        <f>IF(ISBLANK('February 2023'!G34),"",'February 2023'!G34)</f>
        <v/>
      </c>
      <c r="H34" s="36"/>
      <c r="I34" s="26"/>
      <c r="O34" s="69" t="str">
        <f t="shared" si="0"/>
        <v/>
      </c>
      <c r="P34" s="31">
        <f>F34-E34+'February 2023'!P34</f>
        <v>0</v>
      </c>
      <c r="Q34" s="30" t="str">
        <f t="shared" si="1"/>
        <v/>
      </c>
    </row>
    <row r="35" spans="2:17" ht="44.25" customHeight="1" x14ac:dyDescent="0.3">
      <c r="B35" s="36"/>
      <c r="C35" s="26"/>
      <c r="D35" s="101" t="str">
        <f>IF(ISBLANK('February 2023'!D35),"",'February 2023'!D35)</f>
        <v/>
      </c>
      <c r="E35" s="95"/>
      <c r="F35" s="73"/>
      <c r="G35" s="97" t="str">
        <f>IF(ISBLANK('February 2023'!G35),"",'February 2023'!G35)</f>
        <v/>
      </c>
      <c r="H35" s="36"/>
      <c r="I35" s="26"/>
      <c r="O35" s="69" t="str">
        <f t="shared" si="0"/>
        <v/>
      </c>
      <c r="P35" s="31">
        <f>F35-E35+'February 2023'!P35</f>
        <v>0</v>
      </c>
      <c r="Q35" s="30" t="str">
        <f t="shared" si="1"/>
        <v/>
      </c>
    </row>
    <row r="36" spans="2:17" ht="44.25" customHeight="1" x14ac:dyDescent="0.3">
      <c r="B36" s="36"/>
      <c r="C36" s="26"/>
      <c r="D36" s="101" t="str">
        <f>IF(ISBLANK('February 2023'!D36),"",'February 2023'!D36)</f>
        <v/>
      </c>
      <c r="E36" s="95"/>
      <c r="F36" s="73"/>
      <c r="G36" s="97" t="str">
        <f>IF(ISBLANK('February 2023'!G36),"",'February 2023'!G36)</f>
        <v/>
      </c>
      <c r="H36" s="36"/>
      <c r="I36" s="26"/>
      <c r="O36" s="69" t="str">
        <f t="shared" si="0"/>
        <v/>
      </c>
      <c r="P36" s="31">
        <f>F36-E36+'February 2023'!P36</f>
        <v>0</v>
      </c>
      <c r="Q36" s="30" t="str">
        <f t="shared" si="1"/>
        <v/>
      </c>
    </row>
    <row r="37" spans="2:17" ht="44.25" customHeight="1" x14ac:dyDescent="0.3">
      <c r="B37" s="36"/>
      <c r="C37" s="26"/>
      <c r="D37" s="101" t="str">
        <f>IF(ISBLANK('February 2023'!D37),"",'February 2023'!D37)</f>
        <v/>
      </c>
      <c r="E37" s="95"/>
      <c r="F37" s="73"/>
      <c r="G37" s="97" t="str">
        <f>IF(ISBLANK('February 2023'!G37),"",'February 2023'!G37)</f>
        <v/>
      </c>
      <c r="H37" s="36"/>
      <c r="I37" s="26"/>
      <c r="O37" s="69" t="str">
        <f t="shared" si="0"/>
        <v/>
      </c>
      <c r="P37" s="31">
        <f>F37-E37+'February 2023'!P37</f>
        <v>0</v>
      </c>
      <c r="Q37" s="30" t="str">
        <f t="shared" si="1"/>
        <v/>
      </c>
    </row>
    <row r="38" spans="2:17" ht="44.25" customHeight="1" x14ac:dyDescent="0.3">
      <c r="B38" s="36"/>
      <c r="C38" s="26"/>
      <c r="D38" s="101" t="str">
        <f>IF(ISBLANK('February 2023'!D38),"",'February 2023'!D38)</f>
        <v/>
      </c>
      <c r="E38" s="95"/>
      <c r="F38" s="73"/>
      <c r="G38" s="97" t="str">
        <f>IF(ISBLANK('February 2023'!G38),"",'February 2023'!G38)</f>
        <v/>
      </c>
      <c r="H38" s="36"/>
      <c r="I38" s="26"/>
      <c r="O38" s="69" t="str">
        <f t="shared" si="0"/>
        <v/>
      </c>
      <c r="P38" s="31">
        <f>F38-E38+'February 2023'!P38</f>
        <v>0</v>
      </c>
      <c r="Q38" s="30" t="str">
        <f t="shared" si="1"/>
        <v/>
      </c>
    </row>
    <row r="39" spans="2:17" ht="44.25" customHeight="1" x14ac:dyDescent="0.3">
      <c r="B39" s="36"/>
      <c r="C39" s="26"/>
      <c r="D39" s="101" t="str">
        <f>IF(ISBLANK('February 2023'!D39),"",'February 2023'!D39)</f>
        <v/>
      </c>
      <c r="E39" s="95"/>
      <c r="F39" s="73"/>
      <c r="G39" s="97" t="str">
        <f>IF(ISBLANK('February 2023'!G39),"",'February 2023'!G39)</f>
        <v/>
      </c>
      <c r="H39" s="36"/>
      <c r="I39" s="26"/>
      <c r="O39" s="69" t="str">
        <f t="shared" si="0"/>
        <v/>
      </c>
      <c r="P39" s="31">
        <f>F39-E39+'February 2023'!P39</f>
        <v>0</v>
      </c>
      <c r="Q39" s="30" t="str">
        <f t="shared" si="1"/>
        <v/>
      </c>
    </row>
    <row r="40" spans="2:17" ht="44.25" customHeight="1" x14ac:dyDescent="0.3">
      <c r="B40" s="36"/>
      <c r="C40" s="26"/>
      <c r="D40" s="101" t="str">
        <f>IF(ISBLANK('February 2023'!D40),"",'February 2023'!D40)</f>
        <v/>
      </c>
      <c r="E40" s="95"/>
      <c r="F40" s="73"/>
      <c r="G40" s="97" t="str">
        <f>IF(ISBLANK('February 2023'!G40),"",'February 2023'!G40)</f>
        <v/>
      </c>
      <c r="H40" s="36"/>
      <c r="I40" s="26"/>
      <c r="O40" s="69" t="str">
        <f t="shared" si="0"/>
        <v/>
      </c>
      <c r="P40" s="31">
        <f>F40-E40+'February 2023'!P40</f>
        <v>0</v>
      </c>
      <c r="Q40" s="30" t="str">
        <f t="shared" si="1"/>
        <v/>
      </c>
    </row>
    <row r="41" spans="2:17" ht="44.25" customHeight="1" x14ac:dyDescent="0.3">
      <c r="B41" s="36"/>
      <c r="C41" s="26"/>
      <c r="D41" s="101" t="str">
        <f>IF(ISBLANK('February 2023'!D41),"",'February 2023'!D41)</f>
        <v/>
      </c>
      <c r="E41" s="95"/>
      <c r="F41" s="73"/>
      <c r="G41" s="97" t="str">
        <f>IF(ISBLANK('February 2023'!G41),"",'February 2023'!G41)</f>
        <v/>
      </c>
      <c r="H41" s="36"/>
      <c r="I41" s="26"/>
      <c r="O41" s="69" t="str">
        <f t="shared" si="0"/>
        <v/>
      </c>
      <c r="P41" s="31">
        <f>F41-E41+'February 2023'!P41</f>
        <v>0</v>
      </c>
      <c r="Q41" s="30" t="str">
        <f t="shared" si="1"/>
        <v/>
      </c>
    </row>
    <row r="42" spans="2:17" ht="44.25" customHeight="1" x14ac:dyDescent="0.3">
      <c r="B42" s="36"/>
      <c r="C42" s="26"/>
      <c r="D42" s="101" t="str">
        <f>IF(ISBLANK('February 2023'!D42),"",'February 2023'!D42)</f>
        <v/>
      </c>
      <c r="E42" s="95"/>
      <c r="F42" s="73"/>
      <c r="G42" s="97" t="str">
        <f>IF(ISBLANK('February 2023'!G42),"",'February 2023'!G42)</f>
        <v/>
      </c>
      <c r="H42" s="36"/>
      <c r="I42" s="26"/>
      <c r="O42" s="69" t="str">
        <f t="shared" si="0"/>
        <v/>
      </c>
      <c r="P42" s="31">
        <f>F42-E42+'February 2023'!P42</f>
        <v>0</v>
      </c>
      <c r="Q42" s="30" t="str">
        <f t="shared" si="1"/>
        <v/>
      </c>
    </row>
    <row r="43" spans="2:17" ht="44.25" customHeight="1" x14ac:dyDescent="0.3">
      <c r="B43" s="36"/>
      <c r="C43" s="26"/>
      <c r="D43" s="101" t="str">
        <f>IF(ISBLANK('February 2023'!D43),"",'February 2023'!D43)</f>
        <v/>
      </c>
      <c r="E43" s="95"/>
      <c r="F43" s="73"/>
      <c r="G43" s="97" t="str">
        <f>IF(ISBLANK('February 2023'!G43),"",'February 2023'!G43)</f>
        <v/>
      </c>
      <c r="H43" s="36"/>
      <c r="I43" s="26"/>
      <c r="O43" s="69" t="str">
        <f t="shared" si="0"/>
        <v/>
      </c>
      <c r="P43" s="31">
        <f>F43-E43+'February 2023'!P43</f>
        <v>0</v>
      </c>
      <c r="Q43" s="30" t="str">
        <f t="shared" si="1"/>
        <v/>
      </c>
    </row>
    <row r="44" spans="2:17" ht="44.25" customHeight="1" x14ac:dyDescent="0.3">
      <c r="B44" s="36"/>
      <c r="C44" s="26"/>
      <c r="D44" s="101" t="str">
        <f>IF(ISBLANK('February 2023'!D44),"",'February 2023'!D44)</f>
        <v/>
      </c>
      <c r="E44" s="95"/>
      <c r="F44" s="73"/>
      <c r="G44" s="97" t="str">
        <f>IF(ISBLANK('February 2023'!G44),"",'February 2023'!G44)</f>
        <v/>
      </c>
      <c r="H44" s="36"/>
      <c r="I44" s="26"/>
      <c r="O44" s="69" t="str">
        <f t="shared" si="0"/>
        <v/>
      </c>
      <c r="P44" s="31">
        <f>F44-E44+'February 2023'!P44</f>
        <v>0</v>
      </c>
      <c r="Q44" s="30" t="str">
        <f t="shared" si="1"/>
        <v/>
      </c>
    </row>
    <row r="45" spans="2:17" ht="44.25" customHeight="1" x14ac:dyDescent="0.3">
      <c r="B45" s="36"/>
      <c r="C45" s="26"/>
      <c r="D45" s="101" t="str">
        <f>IF(ISBLANK('February 2023'!D45),"",'February 2023'!D45)</f>
        <v/>
      </c>
      <c r="E45" s="95"/>
      <c r="F45" s="73"/>
      <c r="G45" s="97" t="str">
        <f>IF(ISBLANK('February 2023'!G45),"",'February 2023'!G45)</f>
        <v/>
      </c>
      <c r="H45" s="36"/>
      <c r="I45" s="26"/>
      <c r="O45" s="69" t="str">
        <f t="shared" si="0"/>
        <v/>
      </c>
      <c r="P45" s="31">
        <f>F45-E45+'February 2023'!P45</f>
        <v>0</v>
      </c>
      <c r="Q45" s="30" t="str">
        <f t="shared" si="1"/>
        <v/>
      </c>
    </row>
    <row r="46" spans="2:17" ht="44.25" customHeight="1" x14ac:dyDescent="0.3">
      <c r="B46" s="36"/>
      <c r="C46" s="26"/>
      <c r="D46" s="101" t="str">
        <f>IF(ISBLANK('February 2023'!D46),"",'February 2023'!D46)</f>
        <v/>
      </c>
      <c r="E46" s="95"/>
      <c r="F46" s="73"/>
      <c r="G46" s="97" t="str">
        <f>IF(ISBLANK('February 2023'!G46),"",'February 2023'!G46)</f>
        <v/>
      </c>
      <c r="H46" s="36"/>
      <c r="I46" s="26"/>
      <c r="O46" s="69" t="str">
        <f t="shared" si="0"/>
        <v/>
      </c>
      <c r="P46" s="31">
        <f>F46-E46+'February 2023'!P46</f>
        <v>0</v>
      </c>
      <c r="Q46" s="30" t="str">
        <f t="shared" si="1"/>
        <v/>
      </c>
    </row>
    <row r="47" spans="2:17" ht="44.25" customHeight="1" x14ac:dyDescent="0.3">
      <c r="B47" s="36"/>
      <c r="C47" s="26"/>
      <c r="D47" s="101" t="str">
        <f>IF(ISBLANK('February 2023'!D47),"",'February 2023'!D47)</f>
        <v/>
      </c>
      <c r="E47" s="95"/>
      <c r="F47" s="73"/>
      <c r="G47" s="97" t="str">
        <f>IF(ISBLANK('February 2023'!G47),"",'February 2023'!G47)</f>
        <v/>
      </c>
      <c r="H47" s="36"/>
      <c r="I47" s="26"/>
      <c r="O47" s="69" t="str">
        <f t="shared" si="0"/>
        <v/>
      </c>
      <c r="P47" s="31">
        <f>F47-E47+'February 2023'!P47</f>
        <v>0</v>
      </c>
      <c r="Q47" s="30" t="str">
        <f t="shared" si="1"/>
        <v/>
      </c>
    </row>
    <row r="48" spans="2:17" ht="44.25" customHeight="1" x14ac:dyDescent="0.3">
      <c r="B48" s="36"/>
      <c r="C48" s="26"/>
      <c r="D48" s="101" t="str">
        <f>IF(ISBLANK('February 2023'!D48),"",'February 2023'!D48)</f>
        <v/>
      </c>
      <c r="E48" s="95"/>
      <c r="F48" s="73"/>
      <c r="G48" s="97" t="str">
        <f>IF(ISBLANK('February 2023'!G48),"",'February 2023'!G48)</f>
        <v/>
      </c>
      <c r="H48" s="36"/>
      <c r="I48" s="26"/>
      <c r="O48" s="69" t="str">
        <f t="shared" si="0"/>
        <v/>
      </c>
      <c r="P48" s="31">
        <f>F48-E48+'February 2023'!P48</f>
        <v>0</v>
      </c>
      <c r="Q48" s="30" t="str">
        <f t="shared" si="1"/>
        <v/>
      </c>
    </row>
    <row r="49" spans="2:17" ht="44.25" customHeight="1" x14ac:dyDescent="0.3">
      <c r="B49" s="36"/>
      <c r="C49" s="26"/>
      <c r="D49" s="101" t="str">
        <f>IF(ISBLANK('February 2023'!D49),"",'February 2023'!D49)</f>
        <v/>
      </c>
      <c r="E49" s="95"/>
      <c r="F49" s="73"/>
      <c r="G49" s="97" t="str">
        <f>IF(ISBLANK('February 2023'!G49),"",'February 2023'!G49)</f>
        <v/>
      </c>
      <c r="H49" s="36"/>
      <c r="I49" s="26"/>
      <c r="O49" s="69" t="str">
        <f t="shared" si="0"/>
        <v/>
      </c>
      <c r="P49" s="31">
        <f>F49-E49+'February 2023'!P49</f>
        <v>0</v>
      </c>
      <c r="Q49" s="30" t="str">
        <f t="shared" si="1"/>
        <v/>
      </c>
    </row>
    <row r="50" spans="2:17" ht="44.25" customHeight="1" x14ac:dyDescent="0.3">
      <c r="B50" s="36"/>
      <c r="C50" s="26"/>
      <c r="D50" s="101" t="str">
        <f>IF(ISBLANK('February 2023'!D50),"",'February 2023'!D50)</f>
        <v/>
      </c>
      <c r="E50" s="95"/>
      <c r="F50" s="73"/>
      <c r="G50" s="97" t="str">
        <f>IF(ISBLANK('February 2023'!G50),"",'February 2023'!G50)</f>
        <v/>
      </c>
      <c r="H50" s="36"/>
      <c r="I50" s="26"/>
      <c r="O50" s="69" t="str">
        <f t="shared" si="0"/>
        <v/>
      </c>
      <c r="P50" s="31">
        <f>F50-E50+'February 2023'!P50</f>
        <v>0</v>
      </c>
      <c r="Q50" s="30" t="str">
        <f t="shared" si="1"/>
        <v/>
      </c>
    </row>
    <row r="51" spans="2:17" ht="44.25" customHeight="1" x14ac:dyDescent="0.3">
      <c r="B51" s="36"/>
      <c r="C51" s="26"/>
      <c r="D51" s="101" t="str">
        <f>IF(ISBLANK('February 2023'!D51),"",'February 2023'!D51)</f>
        <v/>
      </c>
      <c r="E51" s="95"/>
      <c r="F51" s="73"/>
      <c r="G51" s="97" t="str">
        <f>IF(ISBLANK('February 2023'!G51),"",'February 2023'!G51)</f>
        <v/>
      </c>
      <c r="H51" s="36"/>
      <c r="I51" s="26"/>
      <c r="O51" s="69" t="str">
        <f t="shared" si="0"/>
        <v/>
      </c>
      <c r="P51" s="31">
        <f>F51-E51+'February 2023'!P51</f>
        <v>0</v>
      </c>
      <c r="Q51" s="30" t="str">
        <f t="shared" si="1"/>
        <v/>
      </c>
    </row>
    <row r="52" spans="2:17" ht="44.25" customHeight="1" x14ac:dyDescent="0.3">
      <c r="B52" s="36"/>
      <c r="C52" s="26"/>
      <c r="D52" s="101" t="str">
        <f>IF(ISBLANK('February 2023'!D52),"",'February 2023'!D52)</f>
        <v/>
      </c>
      <c r="E52" s="95"/>
      <c r="F52" s="73"/>
      <c r="G52" s="97" t="str">
        <f>IF(ISBLANK('February 2023'!G52),"",'February 2023'!G52)</f>
        <v/>
      </c>
      <c r="H52" s="36"/>
      <c r="I52" s="26"/>
      <c r="O52" s="69" t="str">
        <f t="shared" si="0"/>
        <v/>
      </c>
      <c r="P52" s="31">
        <f>F52-E52+'February 2023'!P52</f>
        <v>0</v>
      </c>
      <c r="Q52" s="30" t="str">
        <f t="shared" si="1"/>
        <v/>
      </c>
    </row>
    <row r="53" spans="2:17" ht="44.25" customHeight="1" x14ac:dyDescent="0.3">
      <c r="B53" s="36"/>
      <c r="C53" s="26"/>
      <c r="D53" s="101" t="str">
        <f>IF(ISBLANK('February 2023'!D53),"",'February 2023'!D53)</f>
        <v/>
      </c>
      <c r="E53" s="95"/>
      <c r="F53" s="73"/>
      <c r="G53" s="97" t="str">
        <f>IF(ISBLANK('February 2023'!G53),"",'February 2023'!G53)</f>
        <v/>
      </c>
      <c r="H53" s="36"/>
      <c r="I53" s="26"/>
      <c r="O53" s="69" t="str">
        <f t="shared" si="0"/>
        <v/>
      </c>
      <c r="P53" s="31">
        <f>F53-E53+'February 2023'!P53</f>
        <v>0</v>
      </c>
      <c r="Q53" s="30" t="str">
        <f t="shared" si="1"/>
        <v/>
      </c>
    </row>
    <row r="54" spans="2:17" ht="44.25" customHeight="1" x14ac:dyDescent="0.3">
      <c r="B54" s="36"/>
      <c r="C54" s="26"/>
      <c r="D54" s="101" t="str">
        <f>IF(ISBLANK('February 2023'!D54),"",'February 2023'!D54)</f>
        <v/>
      </c>
      <c r="E54" s="95"/>
      <c r="F54" s="73"/>
      <c r="G54" s="97" t="str">
        <f>IF(ISBLANK('February 2023'!G54),"",'February 2023'!G54)</f>
        <v/>
      </c>
      <c r="H54" s="36"/>
      <c r="I54" s="26"/>
      <c r="O54" s="69" t="str">
        <f t="shared" si="0"/>
        <v/>
      </c>
      <c r="P54" s="31">
        <f>F54-E54+'February 2023'!P54</f>
        <v>0</v>
      </c>
      <c r="Q54" s="30" t="str">
        <f t="shared" si="1"/>
        <v/>
      </c>
    </row>
    <row r="55" spans="2:17" ht="44.25" customHeight="1" x14ac:dyDescent="0.3">
      <c r="B55" s="36"/>
      <c r="C55" s="26"/>
      <c r="D55" s="101" t="str">
        <f>IF(ISBLANK('February 2023'!D55),"",'February 2023'!D55)</f>
        <v/>
      </c>
      <c r="E55" s="95"/>
      <c r="F55" s="73"/>
      <c r="G55" s="97" t="str">
        <f>IF(ISBLANK('February 2023'!G55),"",'February 2023'!G55)</f>
        <v/>
      </c>
      <c r="H55" s="36"/>
      <c r="I55" s="26"/>
      <c r="O55" s="69" t="str">
        <f t="shared" si="0"/>
        <v/>
      </c>
      <c r="P55" s="31">
        <f>F55-E55+'February 2023'!P55</f>
        <v>0</v>
      </c>
      <c r="Q55" s="30" t="str">
        <f t="shared" si="1"/>
        <v/>
      </c>
    </row>
    <row r="56" spans="2:17" ht="44.25" customHeight="1" x14ac:dyDescent="0.3">
      <c r="B56" s="36"/>
      <c r="C56" s="26"/>
      <c r="D56" s="101" t="str">
        <f>IF(ISBLANK('February 2023'!D56),"",'February 2023'!D56)</f>
        <v/>
      </c>
      <c r="E56" s="95"/>
      <c r="F56" s="73"/>
      <c r="G56" s="97" t="str">
        <f>IF(ISBLANK('February 2023'!G56),"",'February 2023'!G56)</f>
        <v/>
      </c>
      <c r="H56" s="36"/>
      <c r="I56" s="26"/>
      <c r="O56" s="69" t="str">
        <f t="shared" si="0"/>
        <v/>
      </c>
      <c r="P56" s="31">
        <f>F56-E56+'February 2023'!P56</f>
        <v>0</v>
      </c>
      <c r="Q56" s="30" t="str">
        <f t="shared" si="1"/>
        <v/>
      </c>
    </row>
    <row r="57" spans="2:17" ht="44.25" customHeight="1" x14ac:dyDescent="0.3">
      <c r="B57" s="36"/>
      <c r="C57" s="26"/>
      <c r="D57" s="101" t="str">
        <f>IF(ISBLANK('February 2023'!D57),"",'February 2023'!D57)</f>
        <v/>
      </c>
      <c r="E57" s="95"/>
      <c r="F57" s="73"/>
      <c r="G57" s="97" t="str">
        <f>IF(ISBLANK('February 2023'!G57),"",'February 2023'!G57)</f>
        <v/>
      </c>
      <c r="H57" s="36"/>
      <c r="I57" s="26"/>
      <c r="O57" s="69" t="str">
        <f t="shared" si="0"/>
        <v/>
      </c>
      <c r="P57" s="31">
        <f>F57-E57+'February 2023'!P57</f>
        <v>0</v>
      </c>
      <c r="Q57" s="30" t="str">
        <f t="shared" si="1"/>
        <v/>
      </c>
    </row>
    <row r="58" spans="2:17" ht="44.25" customHeight="1" x14ac:dyDescent="0.3">
      <c r="B58" s="36"/>
      <c r="C58" s="26"/>
      <c r="D58" s="101" t="str">
        <f>IF(ISBLANK('February 2023'!D58),"",'February 2023'!D58)</f>
        <v/>
      </c>
      <c r="E58" s="95"/>
      <c r="F58" s="73"/>
      <c r="G58" s="97" t="str">
        <f>IF(ISBLANK('February 2023'!G58),"",'February 2023'!G58)</f>
        <v/>
      </c>
      <c r="H58" s="36"/>
      <c r="I58" s="26"/>
      <c r="O58" s="69" t="str">
        <f t="shared" si="0"/>
        <v/>
      </c>
      <c r="P58" s="31">
        <f>F58-E58+'February 2023'!P58</f>
        <v>0</v>
      </c>
      <c r="Q58" s="30" t="str">
        <f t="shared" si="1"/>
        <v/>
      </c>
    </row>
    <row r="59" spans="2:17" ht="44.25" customHeight="1" x14ac:dyDescent="0.3">
      <c r="B59" s="36"/>
      <c r="C59" s="26"/>
      <c r="D59" s="101" t="str">
        <f>IF(ISBLANK('February 2023'!D59),"",'February 2023'!D59)</f>
        <v/>
      </c>
      <c r="E59" s="95"/>
      <c r="F59" s="73"/>
      <c r="G59" s="97" t="str">
        <f>IF(ISBLANK('February 2023'!G59),"",'February 2023'!G59)</f>
        <v/>
      </c>
      <c r="H59" s="36"/>
      <c r="I59" s="26"/>
      <c r="O59" s="69" t="str">
        <f t="shared" si="0"/>
        <v/>
      </c>
      <c r="P59" s="31">
        <f>F59-E59+'February 2023'!P59</f>
        <v>0</v>
      </c>
      <c r="Q59" s="30" t="str">
        <f t="shared" si="1"/>
        <v/>
      </c>
    </row>
    <row r="60" spans="2:17" ht="44.25" customHeight="1" x14ac:dyDescent="0.3">
      <c r="B60" s="36"/>
      <c r="C60" s="26"/>
      <c r="D60" s="101" t="str">
        <f>IF(ISBLANK('February 2023'!D60),"",'February 2023'!D60)</f>
        <v/>
      </c>
      <c r="E60" s="95"/>
      <c r="F60" s="73"/>
      <c r="G60" s="97" t="str">
        <f>IF(ISBLANK('February 2023'!G60),"",'February 2023'!G60)</f>
        <v/>
      </c>
      <c r="H60" s="36"/>
      <c r="I60" s="26"/>
      <c r="O60" s="69" t="str">
        <f t="shared" si="0"/>
        <v/>
      </c>
      <c r="P60" s="31">
        <f>F60-E60+'February 2023'!P60</f>
        <v>0</v>
      </c>
      <c r="Q60" s="30" t="str">
        <f t="shared" si="1"/>
        <v/>
      </c>
    </row>
    <row r="61" spans="2:17" ht="44.25" customHeight="1" x14ac:dyDescent="0.3">
      <c r="B61" s="36"/>
      <c r="C61" s="26"/>
      <c r="D61" s="101" t="str">
        <f>IF(ISBLANK('February 2023'!D61),"",'February 2023'!D61)</f>
        <v/>
      </c>
      <c r="E61" s="95"/>
      <c r="F61" s="73"/>
      <c r="G61" s="97" t="str">
        <f>IF(ISBLANK('February 2023'!G61),"",'February 2023'!G61)</f>
        <v/>
      </c>
      <c r="H61" s="36"/>
      <c r="I61" s="26"/>
      <c r="O61" s="69" t="str">
        <f t="shared" si="0"/>
        <v/>
      </c>
      <c r="P61" s="31">
        <f>F61-E61+'February 2023'!P61</f>
        <v>0</v>
      </c>
      <c r="Q61" s="30" t="str">
        <f t="shared" si="1"/>
        <v/>
      </c>
    </row>
    <row r="62" spans="2:17" ht="44.25" customHeight="1" thickBot="1" x14ac:dyDescent="0.35">
      <c r="B62" s="37"/>
      <c r="C62" s="27"/>
      <c r="D62" s="101" t="str">
        <f>IF(ISBLANK('February 2023'!D62),"",'February 2023'!D62)</f>
        <v/>
      </c>
      <c r="E62" s="96"/>
      <c r="F62" s="74"/>
      <c r="G62" s="97" t="str">
        <f>IF(ISBLANK('February 2023'!G62),"",'February 2023'!G62)</f>
        <v/>
      </c>
      <c r="H62" s="37"/>
      <c r="I62" s="27"/>
      <c r="O62" s="69" t="str">
        <f t="shared" si="0"/>
        <v/>
      </c>
      <c r="P62" s="31">
        <f>F62-E62+'February 2023'!P62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CFFA9-4216-4473-BB5E-4B80B948E43D}">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45017</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IF(ISBLANK('March 2023'!D13),"",'March 2023'!D13)</f>
        <v/>
      </c>
      <c r="E13" s="91"/>
      <c r="F13" s="100"/>
      <c r="G13" s="97" t="str">
        <f>IF(ISBLANK('March 2023'!G13),"",'March 2023'!G13)</f>
        <v/>
      </c>
      <c r="H13" s="41"/>
      <c r="I13" s="11"/>
      <c r="O13" s="69" t="str">
        <f>IF(ISBLANK(D13),"",D13)</f>
        <v/>
      </c>
      <c r="P13" s="31">
        <f>F13-E13+'March 2023'!P13</f>
        <v>0</v>
      </c>
      <c r="Q13" s="30" t="str">
        <f>IFERROR(P13/G13,"")</f>
        <v/>
      </c>
    </row>
    <row r="14" spans="1:19" ht="39.75" customHeight="1" x14ac:dyDescent="0.3">
      <c r="B14" s="42"/>
      <c r="C14" s="15"/>
      <c r="D14" s="101" t="str">
        <f>IF(ISBLANK('March 2023'!D14),"",'March 2023'!D14)</f>
        <v/>
      </c>
      <c r="E14" s="92"/>
      <c r="F14" s="13"/>
      <c r="G14" s="97" t="str">
        <f>IF(ISBLANK('March 2023'!G14),"",'March 2023'!G14)</f>
        <v/>
      </c>
      <c r="H14" s="42"/>
      <c r="I14" s="15"/>
      <c r="O14" s="69" t="str">
        <f t="shared" ref="O14:O62" si="0">IF(ISBLANK(D14),"",D14)</f>
        <v/>
      </c>
      <c r="P14" s="31">
        <f>F14-E14+'March 2023'!P14</f>
        <v>0</v>
      </c>
      <c r="Q14" s="30" t="str">
        <f t="shared" ref="Q14:Q62" si="1">IFERROR(P14/G14,"")</f>
        <v/>
      </c>
    </row>
    <row r="15" spans="1:19" ht="39.75" customHeight="1" x14ac:dyDescent="0.3">
      <c r="B15" s="42"/>
      <c r="C15" s="15"/>
      <c r="D15" s="101" t="str">
        <f>IF(ISBLANK('March 2023'!D15),"",'March 2023'!D15)</f>
        <v/>
      </c>
      <c r="E15" s="93"/>
      <c r="F15" s="71"/>
      <c r="G15" s="97" t="str">
        <f>IF(ISBLANK('March 2023'!G15),"",'March 2023'!G15)</f>
        <v/>
      </c>
      <c r="H15" s="42"/>
      <c r="I15" s="15"/>
      <c r="O15" s="69" t="str">
        <f t="shared" si="0"/>
        <v/>
      </c>
      <c r="P15" s="31">
        <f>F15-E15+'March 2023'!P15</f>
        <v>0</v>
      </c>
      <c r="Q15" s="30" t="str">
        <f t="shared" si="1"/>
        <v/>
      </c>
    </row>
    <row r="16" spans="1:19" ht="40.5" customHeight="1" x14ac:dyDescent="0.3">
      <c r="B16" s="42"/>
      <c r="C16" s="25"/>
      <c r="D16" s="101" t="str">
        <f>IF(ISBLANK('March 2023'!D16),"",'March 2023'!D16)</f>
        <v/>
      </c>
      <c r="E16" s="94"/>
      <c r="F16" s="72"/>
      <c r="G16" s="97" t="str">
        <f>IF(ISBLANK('March 2023'!G16),"",'March 2023'!G16)</f>
        <v/>
      </c>
      <c r="H16" s="42"/>
      <c r="I16" s="15"/>
      <c r="L16" s="6" t="s">
        <v>27</v>
      </c>
      <c r="O16" s="69" t="str">
        <f t="shared" si="0"/>
        <v/>
      </c>
      <c r="P16" s="31">
        <f>F16-E16+'March 2023'!P16</f>
        <v>0</v>
      </c>
      <c r="Q16" s="30" t="str">
        <f t="shared" si="1"/>
        <v/>
      </c>
    </row>
    <row r="17" spans="2:18" ht="44.25" customHeight="1" x14ac:dyDescent="0.3">
      <c r="B17" s="43"/>
      <c r="C17" s="26"/>
      <c r="D17" s="101" t="str">
        <f>IF(ISBLANK('March 2023'!D17),"",'March 2023'!D17)</f>
        <v/>
      </c>
      <c r="E17" s="95"/>
      <c r="F17" s="73"/>
      <c r="G17" s="97" t="str">
        <f>IF(ISBLANK('March 2023'!G17),"",'March 2023'!G17)</f>
        <v/>
      </c>
      <c r="H17" s="36"/>
      <c r="I17" s="26"/>
      <c r="O17" s="69" t="str">
        <f t="shared" si="0"/>
        <v/>
      </c>
      <c r="P17" s="31">
        <f>F17-E17+'March 2023'!P17</f>
        <v>0</v>
      </c>
      <c r="Q17" s="30" t="str">
        <f t="shared" si="1"/>
        <v/>
      </c>
      <c r="R17" s="20"/>
    </row>
    <row r="18" spans="2:18" ht="44.25" customHeight="1" x14ac:dyDescent="0.3">
      <c r="B18" s="36"/>
      <c r="C18" s="26"/>
      <c r="D18" s="101" t="str">
        <f>IF(ISBLANK('March 2023'!D18),"",'March 2023'!D18)</f>
        <v/>
      </c>
      <c r="E18" s="95"/>
      <c r="F18" s="73"/>
      <c r="G18" s="97" t="str">
        <f>IF(ISBLANK('March 2023'!G18),"",'March 2023'!G18)</f>
        <v/>
      </c>
      <c r="H18" s="36"/>
      <c r="I18" s="26"/>
      <c r="L18" s="6" t="s">
        <v>12</v>
      </c>
      <c r="O18" s="69" t="str">
        <f t="shared" si="0"/>
        <v/>
      </c>
      <c r="P18" s="31">
        <f>F18-E18+'March 2023'!P18</f>
        <v>0</v>
      </c>
      <c r="Q18" s="30" t="str">
        <f t="shared" si="1"/>
        <v/>
      </c>
    </row>
    <row r="19" spans="2:18" ht="44.25" customHeight="1" x14ac:dyDescent="0.3">
      <c r="B19" s="36"/>
      <c r="C19" s="26"/>
      <c r="D19" s="101" t="str">
        <f>IF(ISBLANK('March 2023'!D19),"",'March 2023'!D19)</f>
        <v/>
      </c>
      <c r="E19" s="95"/>
      <c r="F19" s="73"/>
      <c r="G19" s="97" t="str">
        <f>IF(ISBLANK('March 2023'!G19),"",'March 2023'!G19)</f>
        <v/>
      </c>
      <c r="H19" s="36"/>
      <c r="I19" s="26"/>
      <c r="O19" s="69" t="str">
        <f t="shared" si="0"/>
        <v/>
      </c>
      <c r="P19" s="31">
        <f>F19-E19+'March 2023'!P19</f>
        <v>0</v>
      </c>
      <c r="Q19" s="30" t="str">
        <f t="shared" si="1"/>
        <v/>
      </c>
    </row>
    <row r="20" spans="2:18" ht="44.25" customHeight="1" x14ac:dyDescent="0.3">
      <c r="B20" s="36"/>
      <c r="C20" s="26"/>
      <c r="D20" s="101" t="str">
        <f>IF(ISBLANK('March 2023'!D20),"",'March 2023'!D20)</f>
        <v/>
      </c>
      <c r="E20" s="95"/>
      <c r="F20" s="73"/>
      <c r="G20" s="97" t="str">
        <f>IF(ISBLANK('March 2023'!G20),"",'March 2023'!G20)</f>
        <v/>
      </c>
      <c r="H20" s="36"/>
      <c r="I20" s="26"/>
      <c r="O20" s="69" t="str">
        <f t="shared" si="0"/>
        <v/>
      </c>
      <c r="P20" s="31">
        <f>F20-E20+'March 2023'!P20</f>
        <v>0</v>
      </c>
      <c r="Q20" s="30" t="str">
        <f t="shared" si="1"/>
        <v/>
      </c>
    </row>
    <row r="21" spans="2:18" ht="44.25" customHeight="1" x14ac:dyDescent="0.3">
      <c r="B21" s="36"/>
      <c r="C21" s="26"/>
      <c r="D21" s="101" t="str">
        <f>IF(ISBLANK('March 2023'!D21),"",'March 2023'!D21)</f>
        <v/>
      </c>
      <c r="E21" s="95"/>
      <c r="F21" s="73"/>
      <c r="G21" s="97" t="str">
        <f>IF(ISBLANK('March 2023'!G21),"",'March 2023'!G21)</f>
        <v/>
      </c>
      <c r="H21" s="36"/>
      <c r="I21" s="26"/>
      <c r="O21" s="69" t="str">
        <f t="shared" si="0"/>
        <v/>
      </c>
      <c r="P21" s="31">
        <f>F21-E21+'March 2023'!P21</f>
        <v>0</v>
      </c>
      <c r="Q21" s="30" t="str">
        <f t="shared" si="1"/>
        <v/>
      </c>
    </row>
    <row r="22" spans="2:18" ht="44.25" customHeight="1" x14ac:dyDescent="0.3">
      <c r="B22" s="36"/>
      <c r="C22" s="26"/>
      <c r="D22" s="101" t="str">
        <f>IF(ISBLANK('March 2023'!D22),"",'March 2023'!D22)</f>
        <v/>
      </c>
      <c r="E22" s="95"/>
      <c r="F22" s="73"/>
      <c r="G22" s="97" t="str">
        <f>IF(ISBLANK('March 2023'!G22),"",'March 2023'!G22)</f>
        <v/>
      </c>
      <c r="H22" s="36"/>
      <c r="I22" s="26"/>
      <c r="O22" s="69" t="str">
        <f t="shared" si="0"/>
        <v/>
      </c>
      <c r="P22" s="31">
        <f>F22-E22+'March 2023'!P22</f>
        <v>0</v>
      </c>
      <c r="Q22" s="30" t="str">
        <f t="shared" si="1"/>
        <v/>
      </c>
    </row>
    <row r="23" spans="2:18" ht="44.25" customHeight="1" x14ac:dyDescent="0.3">
      <c r="B23" s="36"/>
      <c r="C23" s="26"/>
      <c r="D23" s="101" t="str">
        <f>IF(ISBLANK('March 2023'!D23),"",'March 2023'!D23)</f>
        <v/>
      </c>
      <c r="E23" s="95"/>
      <c r="F23" s="73"/>
      <c r="G23" s="97" t="str">
        <f>IF(ISBLANK('March 2023'!G23),"",'March 2023'!G23)</f>
        <v/>
      </c>
      <c r="H23" s="36"/>
      <c r="I23" s="26"/>
      <c r="O23" s="69" t="str">
        <f t="shared" si="0"/>
        <v/>
      </c>
      <c r="P23" s="31">
        <f>F23-E23+'March 2023'!P23</f>
        <v>0</v>
      </c>
      <c r="Q23" s="30" t="str">
        <f t="shared" si="1"/>
        <v/>
      </c>
    </row>
    <row r="24" spans="2:18" ht="44.25" customHeight="1" x14ac:dyDescent="0.3">
      <c r="B24" s="36"/>
      <c r="C24" s="26"/>
      <c r="D24" s="101" t="str">
        <f>IF(ISBLANK('March 2023'!D24),"",'March 2023'!D24)</f>
        <v/>
      </c>
      <c r="E24" s="95"/>
      <c r="F24" s="73"/>
      <c r="G24" s="97" t="str">
        <f>IF(ISBLANK('March 2023'!G24),"",'March 2023'!G24)</f>
        <v/>
      </c>
      <c r="H24" s="36"/>
      <c r="I24" s="26"/>
      <c r="O24" s="69" t="str">
        <f t="shared" si="0"/>
        <v/>
      </c>
      <c r="P24" s="31">
        <f>F24-E24+'March 2023'!P24</f>
        <v>0</v>
      </c>
      <c r="Q24" s="30" t="str">
        <f t="shared" si="1"/>
        <v/>
      </c>
    </row>
    <row r="25" spans="2:18" ht="44.25" customHeight="1" x14ac:dyDescent="0.3">
      <c r="B25" s="36"/>
      <c r="C25" s="26"/>
      <c r="D25" s="101" t="str">
        <f>IF(ISBLANK('March 2023'!D25),"",'March 2023'!D25)</f>
        <v/>
      </c>
      <c r="E25" s="95"/>
      <c r="F25" s="73"/>
      <c r="G25" s="97" t="str">
        <f>IF(ISBLANK('March 2023'!G25),"",'March 2023'!G25)</f>
        <v/>
      </c>
      <c r="H25" s="36"/>
      <c r="I25" s="26"/>
      <c r="O25" s="69" t="str">
        <f t="shared" si="0"/>
        <v/>
      </c>
      <c r="P25" s="31">
        <f>F25-E25+'March 2023'!P25</f>
        <v>0</v>
      </c>
      <c r="Q25" s="30" t="str">
        <f t="shared" si="1"/>
        <v/>
      </c>
    </row>
    <row r="26" spans="2:18" ht="44.25" customHeight="1" x14ac:dyDescent="0.3">
      <c r="B26" s="36"/>
      <c r="C26" s="26"/>
      <c r="D26" s="101" t="str">
        <f>IF(ISBLANK('March 2023'!D26),"",'March 2023'!D26)</f>
        <v/>
      </c>
      <c r="E26" s="95"/>
      <c r="F26" s="73"/>
      <c r="G26" s="97" t="str">
        <f>IF(ISBLANK('March 2023'!G26),"",'March 2023'!G26)</f>
        <v/>
      </c>
      <c r="H26" s="36"/>
      <c r="I26" s="26"/>
      <c r="O26" s="69" t="str">
        <f t="shared" si="0"/>
        <v/>
      </c>
      <c r="P26" s="31">
        <f>F26-E26+'March 2023'!P26</f>
        <v>0</v>
      </c>
      <c r="Q26" s="30" t="str">
        <f t="shared" si="1"/>
        <v/>
      </c>
    </row>
    <row r="27" spans="2:18" ht="44.25" customHeight="1" x14ac:dyDescent="0.3">
      <c r="B27" s="36"/>
      <c r="C27" s="26"/>
      <c r="D27" s="101" t="str">
        <f>IF(ISBLANK('March 2023'!D27),"",'March 2023'!D27)</f>
        <v/>
      </c>
      <c r="E27" s="95"/>
      <c r="F27" s="73"/>
      <c r="G27" s="97" t="str">
        <f>IF(ISBLANK('March 2023'!G27),"",'March 2023'!G27)</f>
        <v/>
      </c>
      <c r="H27" s="36"/>
      <c r="I27" s="26"/>
      <c r="O27" s="69" t="str">
        <f t="shared" si="0"/>
        <v/>
      </c>
      <c r="P27" s="31">
        <f>F27-E27+'March 2023'!P27</f>
        <v>0</v>
      </c>
      <c r="Q27" s="30" t="str">
        <f t="shared" si="1"/>
        <v/>
      </c>
    </row>
    <row r="28" spans="2:18" ht="44.25" customHeight="1" x14ac:dyDescent="0.3">
      <c r="B28" s="36"/>
      <c r="C28" s="26"/>
      <c r="D28" s="101" t="str">
        <f>IF(ISBLANK('March 2023'!D28),"",'March 2023'!D28)</f>
        <v/>
      </c>
      <c r="E28" s="95"/>
      <c r="F28" s="73"/>
      <c r="G28" s="97" t="str">
        <f>IF(ISBLANK('March 2023'!G28),"",'March 2023'!G28)</f>
        <v/>
      </c>
      <c r="H28" s="36"/>
      <c r="I28" s="26"/>
      <c r="O28" s="69" t="str">
        <f t="shared" si="0"/>
        <v/>
      </c>
      <c r="P28" s="31">
        <f>F28-E28+'March 2023'!P28</f>
        <v>0</v>
      </c>
      <c r="Q28" s="30" t="str">
        <f t="shared" si="1"/>
        <v/>
      </c>
    </row>
    <row r="29" spans="2:18" ht="44.25" customHeight="1" x14ac:dyDescent="0.3">
      <c r="B29" s="36"/>
      <c r="C29" s="26"/>
      <c r="D29" s="101" t="str">
        <f>IF(ISBLANK('March 2023'!D29),"",'March 2023'!D29)</f>
        <v/>
      </c>
      <c r="E29" s="95"/>
      <c r="F29" s="73"/>
      <c r="G29" s="97" t="str">
        <f>IF(ISBLANK('March 2023'!G29),"",'March 2023'!G29)</f>
        <v/>
      </c>
      <c r="H29" s="36"/>
      <c r="I29" s="26"/>
      <c r="O29" s="69" t="str">
        <f t="shared" si="0"/>
        <v/>
      </c>
      <c r="P29" s="31">
        <f>F29-E29+'March 2023'!P29</f>
        <v>0</v>
      </c>
      <c r="Q29" s="30" t="str">
        <f t="shared" si="1"/>
        <v/>
      </c>
    </row>
    <row r="30" spans="2:18" ht="44.25" customHeight="1" x14ac:dyDescent="0.3">
      <c r="B30" s="36"/>
      <c r="C30" s="26"/>
      <c r="D30" s="101" t="str">
        <f>IF(ISBLANK('March 2023'!D30),"",'March 2023'!D30)</f>
        <v/>
      </c>
      <c r="E30" s="95"/>
      <c r="F30" s="73"/>
      <c r="G30" s="97" t="str">
        <f>IF(ISBLANK('March 2023'!G30),"",'March 2023'!G30)</f>
        <v/>
      </c>
      <c r="H30" s="36"/>
      <c r="I30" s="26"/>
      <c r="O30" s="69" t="str">
        <f t="shared" si="0"/>
        <v/>
      </c>
      <c r="P30" s="31">
        <f>F30-E30+'March 2023'!P30</f>
        <v>0</v>
      </c>
      <c r="Q30" s="30" t="str">
        <f t="shared" si="1"/>
        <v/>
      </c>
    </row>
    <row r="31" spans="2:18" ht="44.25" customHeight="1" x14ac:dyDescent="0.3">
      <c r="B31" s="36"/>
      <c r="C31" s="26"/>
      <c r="D31" s="101" t="str">
        <f>IF(ISBLANK('March 2023'!D31),"",'March 2023'!D31)</f>
        <v/>
      </c>
      <c r="E31" s="95"/>
      <c r="F31" s="73"/>
      <c r="G31" s="97" t="str">
        <f>IF(ISBLANK('March 2023'!G31),"",'March 2023'!G31)</f>
        <v/>
      </c>
      <c r="H31" s="36"/>
      <c r="I31" s="26"/>
      <c r="O31" s="69" t="str">
        <f t="shared" si="0"/>
        <v/>
      </c>
      <c r="P31" s="31">
        <f>F31-E31+'March 2023'!P31</f>
        <v>0</v>
      </c>
      <c r="Q31" s="30" t="str">
        <f t="shared" si="1"/>
        <v/>
      </c>
    </row>
    <row r="32" spans="2:18" ht="44.25" customHeight="1" x14ac:dyDescent="0.3">
      <c r="B32" s="36"/>
      <c r="C32" s="26"/>
      <c r="D32" s="101" t="str">
        <f>IF(ISBLANK('March 2023'!D32),"",'March 2023'!D32)</f>
        <v/>
      </c>
      <c r="E32" s="95"/>
      <c r="F32" s="73"/>
      <c r="G32" s="97" t="str">
        <f>IF(ISBLANK('March 2023'!G32),"",'March 2023'!G32)</f>
        <v/>
      </c>
      <c r="H32" s="36"/>
      <c r="I32" s="26"/>
      <c r="O32" s="69" t="str">
        <f t="shared" si="0"/>
        <v/>
      </c>
      <c r="P32" s="31">
        <f>F32-E32+'March 2023'!P32</f>
        <v>0</v>
      </c>
      <c r="Q32" s="30" t="str">
        <f t="shared" si="1"/>
        <v/>
      </c>
    </row>
    <row r="33" spans="2:17" ht="44.25" customHeight="1" x14ac:dyDescent="0.3">
      <c r="B33" s="36"/>
      <c r="C33" s="26"/>
      <c r="D33" s="101" t="str">
        <f>IF(ISBLANK('March 2023'!D33),"",'March 2023'!D33)</f>
        <v/>
      </c>
      <c r="E33" s="95"/>
      <c r="F33" s="73"/>
      <c r="G33" s="97" t="str">
        <f>IF(ISBLANK('March 2023'!G33),"",'March 2023'!G33)</f>
        <v/>
      </c>
      <c r="H33" s="36"/>
      <c r="I33" s="26"/>
      <c r="O33" s="69" t="str">
        <f t="shared" si="0"/>
        <v/>
      </c>
      <c r="P33" s="31">
        <f>F33-E33+'March 2023'!P33</f>
        <v>0</v>
      </c>
      <c r="Q33" s="30" t="str">
        <f t="shared" si="1"/>
        <v/>
      </c>
    </row>
    <row r="34" spans="2:17" ht="44.25" customHeight="1" x14ac:dyDescent="0.3">
      <c r="B34" s="36"/>
      <c r="C34" s="26"/>
      <c r="D34" s="101" t="str">
        <f>IF(ISBLANK('March 2023'!D34),"",'March 2023'!D34)</f>
        <v/>
      </c>
      <c r="E34" s="95"/>
      <c r="F34" s="73"/>
      <c r="G34" s="97" t="str">
        <f>IF(ISBLANK('March 2023'!G34),"",'March 2023'!G34)</f>
        <v/>
      </c>
      <c r="H34" s="36"/>
      <c r="I34" s="26"/>
      <c r="O34" s="69" t="str">
        <f t="shared" si="0"/>
        <v/>
      </c>
      <c r="P34" s="31">
        <f>F34-E34+'March 2023'!P34</f>
        <v>0</v>
      </c>
      <c r="Q34" s="30" t="str">
        <f t="shared" si="1"/>
        <v/>
      </c>
    </row>
    <row r="35" spans="2:17" ht="44.25" customHeight="1" x14ac:dyDescent="0.3">
      <c r="B35" s="36"/>
      <c r="C35" s="26"/>
      <c r="D35" s="101" t="str">
        <f>IF(ISBLANK('March 2023'!D35),"",'March 2023'!D35)</f>
        <v/>
      </c>
      <c r="E35" s="95"/>
      <c r="F35" s="73"/>
      <c r="G35" s="97" t="str">
        <f>IF(ISBLANK('March 2023'!G35),"",'March 2023'!G35)</f>
        <v/>
      </c>
      <c r="H35" s="36"/>
      <c r="I35" s="26"/>
      <c r="O35" s="69" t="str">
        <f t="shared" si="0"/>
        <v/>
      </c>
      <c r="P35" s="31">
        <f>F35-E35+'March 2023'!P35</f>
        <v>0</v>
      </c>
      <c r="Q35" s="30" t="str">
        <f t="shared" si="1"/>
        <v/>
      </c>
    </row>
    <row r="36" spans="2:17" ht="44.25" customHeight="1" x14ac:dyDescent="0.3">
      <c r="B36" s="36"/>
      <c r="C36" s="26"/>
      <c r="D36" s="101" t="str">
        <f>IF(ISBLANK('March 2023'!D36),"",'March 2023'!D36)</f>
        <v/>
      </c>
      <c r="E36" s="95"/>
      <c r="F36" s="73"/>
      <c r="G36" s="97" t="str">
        <f>IF(ISBLANK('March 2023'!G36),"",'March 2023'!G36)</f>
        <v/>
      </c>
      <c r="H36" s="36"/>
      <c r="I36" s="26"/>
      <c r="O36" s="69" t="str">
        <f t="shared" si="0"/>
        <v/>
      </c>
      <c r="P36" s="31">
        <f>F36-E36+'March 2023'!P36</f>
        <v>0</v>
      </c>
      <c r="Q36" s="30" t="str">
        <f t="shared" si="1"/>
        <v/>
      </c>
    </row>
    <row r="37" spans="2:17" ht="44.25" customHeight="1" x14ac:dyDescent="0.3">
      <c r="B37" s="36"/>
      <c r="C37" s="26"/>
      <c r="D37" s="101" t="str">
        <f>IF(ISBLANK('March 2023'!D37),"",'March 2023'!D37)</f>
        <v/>
      </c>
      <c r="E37" s="95"/>
      <c r="F37" s="73"/>
      <c r="G37" s="97" t="str">
        <f>IF(ISBLANK('March 2023'!G37),"",'March 2023'!G37)</f>
        <v/>
      </c>
      <c r="H37" s="36"/>
      <c r="I37" s="26"/>
      <c r="O37" s="69" t="str">
        <f t="shared" si="0"/>
        <v/>
      </c>
      <c r="P37" s="31">
        <f>F37-E37+'March 2023'!P37</f>
        <v>0</v>
      </c>
      <c r="Q37" s="30" t="str">
        <f t="shared" si="1"/>
        <v/>
      </c>
    </row>
    <row r="38" spans="2:17" ht="44.25" customHeight="1" x14ac:dyDescent="0.3">
      <c r="B38" s="36"/>
      <c r="C38" s="26"/>
      <c r="D38" s="101" t="str">
        <f>IF(ISBLANK('March 2023'!D38),"",'March 2023'!D38)</f>
        <v/>
      </c>
      <c r="E38" s="95"/>
      <c r="F38" s="73"/>
      <c r="G38" s="97" t="str">
        <f>IF(ISBLANK('March 2023'!G38),"",'March 2023'!G38)</f>
        <v/>
      </c>
      <c r="H38" s="36"/>
      <c r="I38" s="26"/>
      <c r="O38" s="69" t="str">
        <f t="shared" si="0"/>
        <v/>
      </c>
      <c r="P38" s="31">
        <f>F38-E38+'March 2023'!P38</f>
        <v>0</v>
      </c>
      <c r="Q38" s="30" t="str">
        <f t="shared" si="1"/>
        <v/>
      </c>
    </row>
    <row r="39" spans="2:17" ht="44.25" customHeight="1" x14ac:dyDescent="0.3">
      <c r="B39" s="36"/>
      <c r="C39" s="26"/>
      <c r="D39" s="101" t="str">
        <f>IF(ISBLANK('March 2023'!D39),"",'March 2023'!D39)</f>
        <v/>
      </c>
      <c r="E39" s="95"/>
      <c r="F39" s="73"/>
      <c r="G39" s="97" t="str">
        <f>IF(ISBLANK('March 2023'!G39),"",'March 2023'!G39)</f>
        <v/>
      </c>
      <c r="H39" s="36"/>
      <c r="I39" s="26"/>
      <c r="O39" s="69" t="str">
        <f t="shared" si="0"/>
        <v/>
      </c>
      <c r="P39" s="31">
        <f>F39-E39+'March 2023'!P39</f>
        <v>0</v>
      </c>
      <c r="Q39" s="30" t="str">
        <f t="shared" si="1"/>
        <v/>
      </c>
    </row>
    <row r="40" spans="2:17" ht="44.25" customHeight="1" x14ac:dyDescent="0.3">
      <c r="B40" s="36"/>
      <c r="C40" s="26"/>
      <c r="D40" s="101" t="str">
        <f>IF(ISBLANK('March 2023'!D40),"",'March 2023'!D40)</f>
        <v/>
      </c>
      <c r="E40" s="95"/>
      <c r="F40" s="73"/>
      <c r="G40" s="97" t="str">
        <f>IF(ISBLANK('March 2023'!G40),"",'March 2023'!G40)</f>
        <v/>
      </c>
      <c r="H40" s="36"/>
      <c r="I40" s="26"/>
      <c r="O40" s="69" t="str">
        <f t="shared" si="0"/>
        <v/>
      </c>
      <c r="P40" s="31">
        <f>F40-E40+'March 2023'!P40</f>
        <v>0</v>
      </c>
      <c r="Q40" s="30" t="str">
        <f t="shared" si="1"/>
        <v/>
      </c>
    </row>
    <row r="41" spans="2:17" ht="44.25" customHeight="1" x14ac:dyDescent="0.3">
      <c r="B41" s="36"/>
      <c r="C41" s="26"/>
      <c r="D41" s="101" t="str">
        <f>IF(ISBLANK('March 2023'!D41),"",'March 2023'!D41)</f>
        <v/>
      </c>
      <c r="E41" s="95"/>
      <c r="F41" s="73"/>
      <c r="G41" s="97" t="str">
        <f>IF(ISBLANK('March 2023'!G41),"",'March 2023'!G41)</f>
        <v/>
      </c>
      <c r="H41" s="36"/>
      <c r="I41" s="26"/>
      <c r="O41" s="69" t="str">
        <f t="shared" si="0"/>
        <v/>
      </c>
      <c r="P41" s="31">
        <f>F41-E41+'March 2023'!P41</f>
        <v>0</v>
      </c>
      <c r="Q41" s="30" t="str">
        <f t="shared" si="1"/>
        <v/>
      </c>
    </row>
    <row r="42" spans="2:17" ht="44.25" customHeight="1" x14ac:dyDescent="0.3">
      <c r="B42" s="36"/>
      <c r="C42" s="26"/>
      <c r="D42" s="101" t="str">
        <f>IF(ISBLANK('March 2023'!D42),"",'March 2023'!D42)</f>
        <v/>
      </c>
      <c r="E42" s="95"/>
      <c r="F42" s="73"/>
      <c r="G42" s="97" t="str">
        <f>IF(ISBLANK('March 2023'!G42),"",'March 2023'!G42)</f>
        <v/>
      </c>
      <c r="H42" s="36"/>
      <c r="I42" s="26"/>
      <c r="O42" s="69" t="str">
        <f t="shared" si="0"/>
        <v/>
      </c>
      <c r="P42" s="31">
        <f>F42-E42+'March 2023'!P42</f>
        <v>0</v>
      </c>
      <c r="Q42" s="30" t="str">
        <f t="shared" si="1"/>
        <v/>
      </c>
    </row>
    <row r="43" spans="2:17" ht="44.25" customHeight="1" x14ac:dyDescent="0.3">
      <c r="B43" s="36"/>
      <c r="C43" s="26"/>
      <c r="D43" s="101" t="str">
        <f>IF(ISBLANK('March 2023'!D43),"",'March 2023'!D43)</f>
        <v/>
      </c>
      <c r="E43" s="95"/>
      <c r="F43" s="73"/>
      <c r="G43" s="97" t="str">
        <f>IF(ISBLANK('March 2023'!G43),"",'March 2023'!G43)</f>
        <v/>
      </c>
      <c r="H43" s="36"/>
      <c r="I43" s="26"/>
      <c r="O43" s="69" t="str">
        <f t="shared" si="0"/>
        <v/>
      </c>
      <c r="P43" s="31">
        <f>F43-E43+'March 2023'!P43</f>
        <v>0</v>
      </c>
      <c r="Q43" s="30" t="str">
        <f t="shared" si="1"/>
        <v/>
      </c>
    </row>
    <row r="44" spans="2:17" ht="44.25" customHeight="1" x14ac:dyDescent="0.3">
      <c r="B44" s="36"/>
      <c r="C44" s="26"/>
      <c r="D44" s="101" t="str">
        <f>IF(ISBLANK('March 2023'!D44),"",'March 2023'!D44)</f>
        <v/>
      </c>
      <c r="E44" s="95"/>
      <c r="F44" s="73"/>
      <c r="G44" s="97" t="str">
        <f>IF(ISBLANK('March 2023'!G44),"",'March 2023'!G44)</f>
        <v/>
      </c>
      <c r="H44" s="36"/>
      <c r="I44" s="26"/>
      <c r="O44" s="69" t="str">
        <f t="shared" si="0"/>
        <v/>
      </c>
      <c r="P44" s="31">
        <f>F44-E44+'March 2023'!P44</f>
        <v>0</v>
      </c>
      <c r="Q44" s="30" t="str">
        <f t="shared" si="1"/>
        <v/>
      </c>
    </row>
    <row r="45" spans="2:17" ht="44.25" customHeight="1" x14ac:dyDescent="0.3">
      <c r="B45" s="36"/>
      <c r="C45" s="26"/>
      <c r="D45" s="101" t="str">
        <f>IF(ISBLANK('March 2023'!D45),"",'March 2023'!D45)</f>
        <v/>
      </c>
      <c r="E45" s="95"/>
      <c r="F45" s="73"/>
      <c r="G45" s="97" t="str">
        <f>IF(ISBLANK('March 2023'!G45),"",'March 2023'!G45)</f>
        <v/>
      </c>
      <c r="H45" s="36"/>
      <c r="I45" s="26"/>
      <c r="O45" s="69" t="str">
        <f t="shared" si="0"/>
        <v/>
      </c>
      <c r="P45" s="31">
        <f>F45-E45+'March 2023'!P45</f>
        <v>0</v>
      </c>
      <c r="Q45" s="30" t="str">
        <f t="shared" si="1"/>
        <v/>
      </c>
    </row>
    <row r="46" spans="2:17" ht="44.25" customHeight="1" x14ac:dyDescent="0.3">
      <c r="B46" s="36"/>
      <c r="C46" s="26"/>
      <c r="D46" s="101" t="str">
        <f>IF(ISBLANK('March 2023'!D46),"",'March 2023'!D46)</f>
        <v/>
      </c>
      <c r="E46" s="95"/>
      <c r="F46" s="73"/>
      <c r="G46" s="97" t="str">
        <f>IF(ISBLANK('March 2023'!G46),"",'March 2023'!G46)</f>
        <v/>
      </c>
      <c r="H46" s="36"/>
      <c r="I46" s="26"/>
      <c r="O46" s="69" t="str">
        <f t="shared" si="0"/>
        <v/>
      </c>
      <c r="P46" s="31">
        <f>F46-E46+'March 2023'!P46</f>
        <v>0</v>
      </c>
      <c r="Q46" s="30" t="str">
        <f t="shared" si="1"/>
        <v/>
      </c>
    </row>
    <row r="47" spans="2:17" ht="44.25" customHeight="1" x14ac:dyDescent="0.3">
      <c r="B47" s="36"/>
      <c r="C47" s="26"/>
      <c r="D47" s="101" t="str">
        <f>IF(ISBLANK('March 2023'!D47),"",'March 2023'!D47)</f>
        <v/>
      </c>
      <c r="E47" s="95"/>
      <c r="F47" s="73"/>
      <c r="G47" s="97" t="str">
        <f>IF(ISBLANK('March 2023'!G47),"",'March 2023'!G47)</f>
        <v/>
      </c>
      <c r="H47" s="36"/>
      <c r="I47" s="26"/>
      <c r="O47" s="69" t="str">
        <f t="shared" si="0"/>
        <v/>
      </c>
      <c r="P47" s="31">
        <f>F47-E47+'March 2023'!P47</f>
        <v>0</v>
      </c>
      <c r="Q47" s="30" t="str">
        <f t="shared" si="1"/>
        <v/>
      </c>
    </row>
    <row r="48" spans="2:17" ht="44.25" customHeight="1" x14ac:dyDescent="0.3">
      <c r="B48" s="36"/>
      <c r="C48" s="26"/>
      <c r="D48" s="101" t="str">
        <f>IF(ISBLANK('March 2023'!D48),"",'March 2023'!D48)</f>
        <v/>
      </c>
      <c r="E48" s="95"/>
      <c r="F48" s="73"/>
      <c r="G48" s="97" t="str">
        <f>IF(ISBLANK('March 2023'!G48),"",'March 2023'!G48)</f>
        <v/>
      </c>
      <c r="H48" s="36"/>
      <c r="I48" s="26"/>
      <c r="O48" s="69" t="str">
        <f t="shared" si="0"/>
        <v/>
      </c>
      <c r="P48" s="31">
        <f>F48-E48+'March 2023'!P48</f>
        <v>0</v>
      </c>
      <c r="Q48" s="30" t="str">
        <f t="shared" si="1"/>
        <v/>
      </c>
    </row>
    <row r="49" spans="2:17" ht="44.25" customHeight="1" x14ac:dyDescent="0.3">
      <c r="B49" s="36"/>
      <c r="C49" s="26"/>
      <c r="D49" s="101" t="str">
        <f>IF(ISBLANK('March 2023'!D49),"",'March 2023'!D49)</f>
        <v/>
      </c>
      <c r="E49" s="95"/>
      <c r="F49" s="73"/>
      <c r="G49" s="97" t="str">
        <f>IF(ISBLANK('March 2023'!G49),"",'March 2023'!G49)</f>
        <v/>
      </c>
      <c r="H49" s="36"/>
      <c r="I49" s="26"/>
      <c r="O49" s="69" t="str">
        <f t="shared" si="0"/>
        <v/>
      </c>
      <c r="P49" s="31">
        <f>F49-E49+'March 2023'!P49</f>
        <v>0</v>
      </c>
      <c r="Q49" s="30" t="str">
        <f t="shared" si="1"/>
        <v/>
      </c>
    </row>
    <row r="50" spans="2:17" ht="44.25" customHeight="1" x14ac:dyDescent="0.3">
      <c r="B50" s="36"/>
      <c r="C50" s="26"/>
      <c r="D50" s="101" t="str">
        <f>IF(ISBLANK('March 2023'!D50),"",'March 2023'!D50)</f>
        <v/>
      </c>
      <c r="E50" s="95"/>
      <c r="F50" s="73"/>
      <c r="G50" s="97" t="str">
        <f>IF(ISBLANK('March 2023'!G50),"",'March 2023'!G50)</f>
        <v/>
      </c>
      <c r="H50" s="36"/>
      <c r="I50" s="26"/>
      <c r="O50" s="69" t="str">
        <f t="shared" si="0"/>
        <v/>
      </c>
      <c r="P50" s="31">
        <f>F50-E50+'March 2023'!P50</f>
        <v>0</v>
      </c>
      <c r="Q50" s="30" t="str">
        <f t="shared" si="1"/>
        <v/>
      </c>
    </row>
    <row r="51" spans="2:17" ht="44.25" customHeight="1" x14ac:dyDescent="0.3">
      <c r="B51" s="36"/>
      <c r="C51" s="26"/>
      <c r="D51" s="101" t="str">
        <f>IF(ISBLANK('March 2023'!D51),"",'March 2023'!D51)</f>
        <v/>
      </c>
      <c r="E51" s="95"/>
      <c r="F51" s="73"/>
      <c r="G51" s="97" t="str">
        <f>IF(ISBLANK('March 2023'!G51),"",'March 2023'!G51)</f>
        <v/>
      </c>
      <c r="H51" s="36"/>
      <c r="I51" s="26"/>
      <c r="O51" s="69" t="str">
        <f t="shared" si="0"/>
        <v/>
      </c>
      <c r="P51" s="31">
        <f>F51-E51+'March 2023'!P51</f>
        <v>0</v>
      </c>
      <c r="Q51" s="30" t="str">
        <f t="shared" si="1"/>
        <v/>
      </c>
    </row>
    <row r="52" spans="2:17" ht="44.25" customHeight="1" x14ac:dyDescent="0.3">
      <c r="B52" s="36"/>
      <c r="C52" s="26"/>
      <c r="D52" s="101" t="str">
        <f>IF(ISBLANK('March 2023'!D52),"",'March 2023'!D52)</f>
        <v/>
      </c>
      <c r="E52" s="95"/>
      <c r="F52" s="73"/>
      <c r="G52" s="97" t="str">
        <f>IF(ISBLANK('March 2023'!G52),"",'March 2023'!G52)</f>
        <v/>
      </c>
      <c r="H52" s="36"/>
      <c r="I52" s="26"/>
      <c r="O52" s="69" t="str">
        <f t="shared" si="0"/>
        <v/>
      </c>
      <c r="P52" s="31">
        <f>F52-E52+'March 2023'!P52</f>
        <v>0</v>
      </c>
      <c r="Q52" s="30" t="str">
        <f t="shared" si="1"/>
        <v/>
      </c>
    </row>
    <row r="53" spans="2:17" ht="44.25" customHeight="1" x14ac:dyDescent="0.3">
      <c r="B53" s="36"/>
      <c r="C53" s="26"/>
      <c r="D53" s="101" t="str">
        <f>IF(ISBLANK('March 2023'!D53),"",'March 2023'!D53)</f>
        <v/>
      </c>
      <c r="E53" s="95"/>
      <c r="F53" s="73"/>
      <c r="G53" s="97" t="str">
        <f>IF(ISBLANK('March 2023'!G53),"",'March 2023'!G53)</f>
        <v/>
      </c>
      <c r="H53" s="36"/>
      <c r="I53" s="26"/>
      <c r="O53" s="69" t="str">
        <f t="shared" si="0"/>
        <v/>
      </c>
      <c r="P53" s="31">
        <f>F53-E53+'March 2023'!P53</f>
        <v>0</v>
      </c>
      <c r="Q53" s="30" t="str">
        <f t="shared" si="1"/>
        <v/>
      </c>
    </row>
    <row r="54" spans="2:17" ht="44.25" customHeight="1" x14ac:dyDescent="0.3">
      <c r="B54" s="36"/>
      <c r="C54" s="26"/>
      <c r="D54" s="101" t="str">
        <f>IF(ISBLANK('March 2023'!D54),"",'March 2023'!D54)</f>
        <v/>
      </c>
      <c r="E54" s="95"/>
      <c r="F54" s="73"/>
      <c r="G54" s="97" t="str">
        <f>IF(ISBLANK('March 2023'!G54),"",'March 2023'!G54)</f>
        <v/>
      </c>
      <c r="H54" s="36"/>
      <c r="I54" s="26"/>
      <c r="O54" s="69" t="str">
        <f t="shared" si="0"/>
        <v/>
      </c>
      <c r="P54" s="31">
        <f>F54-E54+'March 2023'!P54</f>
        <v>0</v>
      </c>
      <c r="Q54" s="30" t="str">
        <f t="shared" si="1"/>
        <v/>
      </c>
    </row>
    <row r="55" spans="2:17" ht="44.25" customHeight="1" x14ac:dyDescent="0.3">
      <c r="B55" s="36"/>
      <c r="C55" s="26"/>
      <c r="D55" s="101" t="str">
        <f>IF(ISBLANK('March 2023'!D55),"",'March 2023'!D55)</f>
        <v/>
      </c>
      <c r="E55" s="95"/>
      <c r="F55" s="73"/>
      <c r="G55" s="97" t="str">
        <f>IF(ISBLANK('March 2023'!G55),"",'March 2023'!G55)</f>
        <v/>
      </c>
      <c r="H55" s="36"/>
      <c r="I55" s="26"/>
      <c r="O55" s="69" t="str">
        <f t="shared" si="0"/>
        <v/>
      </c>
      <c r="P55" s="31">
        <f>F55-E55+'March 2023'!P55</f>
        <v>0</v>
      </c>
      <c r="Q55" s="30" t="str">
        <f t="shared" si="1"/>
        <v/>
      </c>
    </row>
    <row r="56" spans="2:17" ht="44.25" customHeight="1" x14ac:dyDescent="0.3">
      <c r="B56" s="36"/>
      <c r="C56" s="26"/>
      <c r="D56" s="101" t="str">
        <f>IF(ISBLANK('March 2023'!D56),"",'March 2023'!D56)</f>
        <v/>
      </c>
      <c r="E56" s="95"/>
      <c r="F56" s="73"/>
      <c r="G56" s="97" t="str">
        <f>IF(ISBLANK('March 2023'!G56),"",'March 2023'!G56)</f>
        <v/>
      </c>
      <c r="H56" s="36"/>
      <c r="I56" s="26"/>
      <c r="O56" s="69" t="str">
        <f t="shared" si="0"/>
        <v/>
      </c>
      <c r="P56" s="31">
        <f>F56-E56+'March 2023'!P56</f>
        <v>0</v>
      </c>
      <c r="Q56" s="30" t="str">
        <f t="shared" si="1"/>
        <v/>
      </c>
    </row>
    <row r="57" spans="2:17" ht="44.25" customHeight="1" x14ac:dyDescent="0.3">
      <c r="B57" s="36"/>
      <c r="C57" s="26"/>
      <c r="D57" s="101" t="str">
        <f>IF(ISBLANK('March 2023'!D57),"",'March 2023'!D57)</f>
        <v/>
      </c>
      <c r="E57" s="95"/>
      <c r="F57" s="73"/>
      <c r="G57" s="97" t="str">
        <f>IF(ISBLANK('March 2023'!G57),"",'March 2023'!G57)</f>
        <v/>
      </c>
      <c r="H57" s="36"/>
      <c r="I57" s="26"/>
      <c r="O57" s="69" t="str">
        <f t="shared" si="0"/>
        <v/>
      </c>
      <c r="P57" s="31">
        <f>F57-E57+'March 2023'!P57</f>
        <v>0</v>
      </c>
      <c r="Q57" s="30" t="str">
        <f t="shared" si="1"/>
        <v/>
      </c>
    </row>
    <row r="58" spans="2:17" ht="44.25" customHeight="1" x14ac:dyDescent="0.3">
      <c r="B58" s="36"/>
      <c r="C58" s="26"/>
      <c r="D58" s="101" t="str">
        <f>IF(ISBLANK('March 2023'!D58),"",'March 2023'!D58)</f>
        <v/>
      </c>
      <c r="E58" s="95"/>
      <c r="F58" s="73"/>
      <c r="G58" s="97" t="str">
        <f>IF(ISBLANK('March 2023'!G58),"",'March 2023'!G58)</f>
        <v/>
      </c>
      <c r="H58" s="36"/>
      <c r="I58" s="26"/>
      <c r="O58" s="69" t="str">
        <f t="shared" si="0"/>
        <v/>
      </c>
      <c r="P58" s="31">
        <f>F58-E58+'March 2023'!P58</f>
        <v>0</v>
      </c>
      <c r="Q58" s="30" t="str">
        <f t="shared" si="1"/>
        <v/>
      </c>
    </row>
    <row r="59" spans="2:17" ht="44.25" customHeight="1" x14ac:dyDescent="0.3">
      <c r="B59" s="36"/>
      <c r="C59" s="26"/>
      <c r="D59" s="101" t="str">
        <f>IF(ISBLANK('March 2023'!D59),"",'March 2023'!D59)</f>
        <v/>
      </c>
      <c r="E59" s="95"/>
      <c r="F59" s="73"/>
      <c r="G59" s="97" t="str">
        <f>IF(ISBLANK('March 2023'!G59),"",'March 2023'!G59)</f>
        <v/>
      </c>
      <c r="H59" s="36"/>
      <c r="I59" s="26"/>
      <c r="O59" s="69" t="str">
        <f t="shared" si="0"/>
        <v/>
      </c>
      <c r="P59" s="31">
        <f>F59-E59+'March 2023'!P59</f>
        <v>0</v>
      </c>
      <c r="Q59" s="30" t="str">
        <f t="shared" si="1"/>
        <v/>
      </c>
    </row>
    <row r="60" spans="2:17" ht="44.25" customHeight="1" x14ac:dyDescent="0.3">
      <c r="B60" s="36"/>
      <c r="C60" s="26"/>
      <c r="D60" s="101" t="str">
        <f>IF(ISBLANK('March 2023'!D60),"",'March 2023'!D60)</f>
        <v/>
      </c>
      <c r="E60" s="95"/>
      <c r="F60" s="73"/>
      <c r="G60" s="97" t="str">
        <f>IF(ISBLANK('March 2023'!G60),"",'March 2023'!G60)</f>
        <v/>
      </c>
      <c r="H60" s="36"/>
      <c r="I60" s="26"/>
      <c r="O60" s="69" t="str">
        <f t="shared" si="0"/>
        <v/>
      </c>
      <c r="P60" s="31">
        <f>F60-E60+'March 2023'!P60</f>
        <v>0</v>
      </c>
      <c r="Q60" s="30" t="str">
        <f t="shared" si="1"/>
        <v/>
      </c>
    </row>
    <row r="61" spans="2:17" ht="44.25" customHeight="1" x14ac:dyDescent="0.3">
      <c r="B61" s="36"/>
      <c r="C61" s="26"/>
      <c r="D61" s="101" t="str">
        <f>IF(ISBLANK('March 2023'!D61),"",'March 2023'!D61)</f>
        <v/>
      </c>
      <c r="E61" s="95"/>
      <c r="F61" s="73"/>
      <c r="G61" s="97" t="str">
        <f>IF(ISBLANK('March 2023'!G61),"",'March 2023'!G61)</f>
        <v/>
      </c>
      <c r="H61" s="36"/>
      <c r="I61" s="26"/>
      <c r="O61" s="69" t="str">
        <f t="shared" si="0"/>
        <v/>
      </c>
      <c r="P61" s="31">
        <f>F61-E61+'March 2023'!P61</f>
        <v>0</v>
      </c>
      <c r="Q61" s="30" t="str">
        <f t="shared" si="1"/>
        <v/>
      </c>
    </row>
    <row r="62" spans="2:17" ht="44.25" customHeight="1" thickBot="1" x14ac:dyDescent="0.35">
      <c r="B62" s="37"/>
      <c r="C62" s="27"/>
      <c r="D62" s="101" t="str">
        <f>IF(ISBLANK('March 2023'!D62),"",'March 2023'!D62)</f>
        <v/>
      </c>
      <c r="E62" s="96"/>
      <c r="F62" s="74"/>
      <c r="G62" s="97" t="str">
        <f>IF(ISBLANK('March 2023'!G62),"",'March 2023'!G62)</f>
        <v/>
      </c>
      <c r="H62" s="37"/>
      <c r="I62" s="27"/>
      <c r="O62" s="69" t="str">
        <f t="shared" si="0"/>
        <v/>
      </c>
      <c r="P62" s="31">
        <f>F62-E62+'March 2023'!P62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6B0BA-8AFB-4DA8-B833-557DD1C9F3F0}">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45047</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IF(ISBLANK('April 2023'!D13),"",'April 2023'!D13)</f>
        <v/>
      </c>
      <c r="E13" s="91"/>
      <c r="F13" s="100"/>
      <c r="G13" s="97" t="str">
        <f>IF(ISBLANK('April 2023'!G13),"",'April 2023'!G13)</f>
        <v/>
      </c>
      <c r="H13" s="41"/>
      <c r="I13" s="11"/>
      <c r="O13" s="69" t="str">
        <f>IF(ISBLANK(D13),"",D13)</f>
        <v/>
      </c>
      <c r="P13" s="31">
        <f>F13-E13+'April 2023'!P13</f>
        <v>0</v>
      </c>
      <c r="Q13" s="30" t="str">
        <f>IFERROR(P13/G13,"")</f>
        <v/>
      </c>
    </row>
    <row r="14" spans="1:19" ht="39.75" customHeight="1" x14ac:dyDescent="0.3">
      <c r="B14" s="42"/>
      <c r="C14" s="15"/>
      <c r="D14" s="101" t="str">
        <f>IF(ISBLANK('April 2023'!D14),"",'April 2023'!D14)</f>
        <v/>
      </c>
      <c r="E14" s="92"/>
      <c r="F14" s="13"/>
      <c r="G14" s="97" t="str">
        <f>IF(ISBLANK('April 2023'!G14),"",'April 2023'!G14)</f>
        <v/>
      </c>
      <c r="H14" s="42"/>
      <c r="I14" s="15"/>
      <c r="O14" s="69" t="str">
        <f t="shared" ref="O14:O62" si="0">IF(ISBLANK(D14),"",D14)</f>
        <v/>
      </c>
      <c r="P14" s="31">
        <f>F14-E14+'April 2023'!P14</f>
        <v>0</v>
      </c>
      <c r="Q14" s="30" t="str">
        <f t="shared" ref="Q14:Q62" si="1">IFERROR(P14/G14,"")</f>
        <v/>
      </c>
    </row>
    <row r="15" spans="1:19" ht="39.75" customHeight="1" x14ac:dyDescent="0.3">
      <c r="B15" s="42"/>
      <c r="C15" s="15"/>
      <c r="D15" s="101" t="str">
        <f>IF(ISBLANK('April 2023'!D15),"",'April 2023'!D15)</f>
        <v/>
      </c>
      <c r="E15" s="93"/>
      <c r="F15" s="71"/>
      <c r="G15" s="97" t="str">
        <f>IF(ISBLANK('April 2023'!G15),"",'April 2023'!G15)</f>
        <v/>
      </c>
      <c r="H15" s="42"/>
      <c r="I15" s="15"/>
      <c r="O15" s="69" t="str">
        <f t="shared" si="0"/>
        <v/>
      </c>
      <c r="P15" s="31">
        <f>F15-E15+'April 2023'!P15</f>
        <v>0</v>
      </c>
      <c r="Q15" s="30" t="str">
        <f t="shared" si="1"/>
        <v/>
      </c>
    </row>
    <row r="16" spans="1:19" ht="40.5" customHeight="1" x14ac:dyDescent="0.3">
      <c r="B16" s="42"/>
      <c r="C16" s="25"/>
      <c r="D16" s="101" t="str">
        <f>IF(ISBLANK('April 2023'!D16),"",'April 2023'!D16)</f>
        <v/>
      </c>
      <c r="E16" s="94"/>
      <c r="F16" s="72"/>
      <c r="G16" s="97" t="str">
        <f>IF(ISBLANK('April 2023'!G16),"",'April 2023'!G16)</f>
        <v/>
      </c>
      <c r="H16" s="42"/>
      <c r="I16" s="15"/>
      <c r="L16" s="6" t="s">
        <v>27</v>
      </c>
      <c r="O16" s="69" t="str">
        <f t="shared" si="0"/>
        <v/>
      </c>
      <c r="P16" s="31">
        <f>F16-E16+'April 2023'!P16</f>
        <v>0</v>
      </c>
      <c r="Q16" s="30" t="str">
        <f t="shared" si="1"/>
        <v/>
      </c>
    </row>
    <row r="17" spans="2:18" ht="44.25" customHeight="1" x14ac:dyDescent="0.3">
      <c r="B17" s="43"/>
      <c r="C17" s="26"/>
      <c r="D17" s="101" t="str">
        <f>IF(ISBLANK('April 2023'!D17),"",'April 2023'!D17)</f>
        <v/>
      </c>
      <c r="E17" s="95"/>
      <c r="F17" s="73"/>
      <c r="G17" s="97" t="str">
        <f>IF(ISBLANK('April 2023'!G17),"",'April 2023'!G17)</f>
        <v/>
      </c>
      <c r="H17" s="36"/>
      <c r="I17" s="26"/>
      <c r="O17" s="69" t="str">
        <f t="shared" si="0"/>
        <v/>
      </c>
      <c r="P17" s="31">
        <f>F17-E17+'April 2023'!P17</f>
        <v>0</v>
      </c>
      <c r="Q17" s="30" t="str">
        <f t="shared" si="1"/>
        <v/>
      </c>
      <c r="R17" s="20"/>
    </row>
    <row r="18" spans="2:18" ht="44.25" customHeight="1" x14ac:dyDescent="0.3">
      <c r="B18" s="36"/>
      <c r="C18" s="26"/>
      <c r="D18" s="101" t="str">
        <f>IF(ISBLANK('April 2023'!D18),"",'April 2023'!D18)</f>
        <v/>
      </c>
      <c r="E18" s="95"/>
      <c r="F18" s="73"/>
      <c r="G18" s="97" t="str">
        <f>IF(ISBLANK('April 2023'!G18),"",'April 2023'!G18)</f>
        <v/>
      </c>
      <c r="H18" s="36"/>
      <c r="I18" s="26"/>
      <c r="L18" s="6" t="s">
        <v>12</v>
      </c>
      <c r="O18" s="69" t="str">
        <f t="shared" si="0"/>
        <v/>
      </c>
      <c r="P18" s="31">
        <f>F18-E18+'April 2023'!P18</f>
        <v>0</v>
      </c>
      <c r="Q18" s="30" t="str">
        <f t="shared" si="1"/>
        <v/>
      </c>
    </row>
    <row r="19" spans="2:18" ht="44.25" customHeight="1" x14ac:dyDescent="0.3">
      <c r="B19" s="36"/>
      <c r="C19" s="26"/>
      <c r="D19" s="101" t="str">
        <f>IF(ISBLANK('April 2023'!D19),"",'April 2023'!D19)</f>
        <v/>
      </c>
      <c r="E19" s="95"/>
      <c r="F19" s="73"/>
      <c r="G19" s="97" t="str">
        <f>IF(ISBLANK('April 2023'!G19),"",'April 2023'!G19)</f>
        <v/>
      </c>
      <c r="H19" s="36"/>
      <c r="I19" s="26"/>
      <c r="O19" s="69" t="str">
        <f t="shared" si="0"/>
        <v/>
      </c>
      <c r="P19" s="31">
        <f>F19-E19+'April 2023'!P19</f>
        <v>0</v>
      </c>
      <c r="Q19" s="30" t="str">
        <f t="shared" si="1"/>
        <v/>
      </c>
    </row>
    <row r="20" spans="2:18" ht="44.25" customHeight="1" x14ac:dyDescent="0.3">
      <c r="B20" s="36"/>
      <c r="C20" s="26"/>
      <c r="D20" s="101" t="str">
        <f>IF(ISBLANK('April 2023'!D20),"",'April 2023'!D20)</f>
        <v/>
      </c>
      <c r="E20" s="95"/>
      <c r="F20" s="73"/>
      <c r="G20" s="97" t="str">
        <f>IF(ISBLANK('April 2023'!G20),"",'April 2023'!G20)</f>
        <v/>
      </c>
      <c r="H20" s="36"/>
      <c r="I20" s="26"/>
      <c r="O20" s="69" t="str">
        <f t="shared" si="0"/>
        <v/>
      </c>
      <c r="P20" s="31">
        <f>F20-E20+'April 2023'!P20</f>
        <v>0</v>
      </c>
      <c r="Q20" s="30" t="str">
        <f t="shared" si="1"/>
        <v/>
      </c>
    </row>
    <row r="21" spans="2:18" ht="44.25" customHeight="1" x14ac:dyDescent="0.3">
      <c r="B21" s="36"/>
      <c r="C21" s="26"/>
      <c r="D21" s="101" t="str">
        <f>IF(ISBLANK('April 2023'!D21),"",'April 2023'!D21)</f>
        <v/>
      </c>
      <c r="E21" s="95"/>
      <c r="F21" s="73"/>
      <c r="G21" s="97" t="str">
        <f>IF(ISBLANK('April 2023'!G21),"",'April 2023'!G21)</f>
        <v/>
      </c>
      <c r="H21" s="36"/>
      <c r="I21" s="26"/>
      <c r="O21" s="69" t="str">
        <f t="shared" si="0"/>
        <v/>
      </c>
      <c r="P21" s="31">
        <f>F21-E21+'April 2023'!P21</f>
        <v>0</v>
      </c>
      <c r="Q21" s="30" t="str">
        <f t="shared" si="1"/>
        <v/>
      </c>
    </row>
    <row r="22" spans="2:18" ht="44.25" customHeight="1" x14ac:dyDescent="0.3">
      <c r="B22" s="36"/>
      <c r="C22" s="26"/>
      <c r="D22" s="101" t="str">
        <f>IF(ISBLANK('April 2023'!D22),"",'April 2023'!D22)</f>
        <v/>
      </c>
      <c r="E22" s="95"/>
      <c r="F22" s="73"/>
      <c r="G22" s="97" t="str">
        <f>IF(ISBLANK('April 2023'!G22),"",'April 2023'!G22)</f>
        <v/>
      </c>
      <c r="H22" s="36"/>
      <c r="I22" s="26"/>
      <c r="O22" s="69" t="str">
        <f t="shared" si="0"/>
        <v/>
      </c>
      <c r="P22" s="31">
        <f>F22-E22+'April 2023'!P22</f>
        <v>0</v>
      </c>
      <c r="Q22" s="30" t="str">
        <f t="shared" si="1"/>
        <v/>
      </c>
    </row>
    <row r="23" spans="2:18" ht="44.25" customHeight="1" x14ac:dyDescent="0.3">
      <c r="B23" s="36"/>
      <c r="C23" s="26"/>
      <c r="D23" s="101" t="str">
        <f>IF(ISBLANK('April 2023'!D23),"",'April 2023'!D23)</f>
        <v/>
      </c>
      <c r="E23" s="95"/>
      <c r="F23" s="73"/>
      <c r="G23" s="97" t="str">
        <f>IF(ISBLANK('April 2023'!G23),"",'April 2023'!G23)</f>
        <v/>
      </c>
      <c r="H23" s="36"/>
      <c r="I23" s="26"/>
      <c r="O23" s="69" t="str">
        <f t="shared" si="0"/>
        <v/>
      </c>
      <c r="P23" s="31">
        <f>F23-E23+'April 2023'!P23</f>
        <v>0</v>
      </c>
      <c r="Q23" s="30" t="str">
        <f t="shared" si="1"/>
        <v/>
      </c>
    </row>
    <row r="24" spans="2:18" ht="44.25" customHeight="1" x14ac:dyDescent="0.3">
      <c r="B24" s="36"/>
      <c r="C24" s="26"/>
      <c r="D24" s="101" t="str">
        <f>IF(ISBLANK('April 2023'!D24),"",'April 2023'!D24)</f>
        <v/>
      </c>
      <c r="E24" s="95"/>
      <c r="F24" s="73"/>
      <c r="G24" s="97" t="str">
        <f>IF(ISBLANK('April 2023'!G24),"",'April 2023'!G24)</f>
        <v/>
      </c>
      <c r="H24" s="36"/>
      <c r="I24" s="26"/>
      <c r="O24" s="69" t="str">
        <f t="shared" si="0"/>
        <v/>
      </c>
      <c r="P24" s="31">
        <f>F24-E24+'April 2023'!P24</f>
        <v>0</v>
      </c>
      <c r="Q24" s="30" t="str">
        <f t="shared" si="1"/>
        <v/>
      </c>
    </row>
    <row r="25" spans="2:18" ht="44.25" customHeight="1" x14ac:dyDescent="0.3">
      <c r="B25" s="36"/>
      <c r="C25" s="26"/>
      <c r="D25" s="101" t="str">
        <f>IF(ISBLANK('April 2023'!D25),"",'April 2023'!D25)</f>
        <v/>
      </c>
      <c r="E25" s="95"/>
      <c r="F25" s="73"/>
      <c r="G25" s="97" t="str">
        <f>IF(ISBLANK('April 2023'!G25),"",'April 2023'!G25)</f>
        <v/>
      </c>
      <c r="H25" s="36"/>
      <c r="I25" s="26"/>
      <c r="O25" s="69" t="str">
        <f t="shared" si="0"/>
        <v/>
      </c>
      <c r="P25" s="31">
        <f>F25-E25+'April 2023'!P25</f>
        <v>0</v>
      </c>
      <c r="Q25" s="30" t="str">
        <f t="shared" si="1"/>
        <v/>
      </c>
    </row>
    <row r="26" spans="2:18" ht="44.25" customHeight="1" x14ac:dyDescent="0.3">
      <c r="B26" s="36"/>
      <c r="C26" s="26"/>
      <c r="D26" s="101" t="str">
        <f>IF(ISBLANK('April 2023'!D26),"",'April 2023'!D26)</f>
        <v/>
      </c>
      <c r="E26" s="95"/>
      <c r="F26" s="73"/>
      <c r="G26" s="97" t="str">
        <f>IF(ISBLANK('April 2023'!G26),"",'April 2023'!G26)</f>
        <v/>
      </c>
      <c r="H26" s="36"/>
      <c r="I26" s="26"/>
      <c r="O26" s="69" t="str">
        <f t="shared" si="0"/>
        <v/>
      </c>
      <c r="P26" s="31">
        <f>F26-E26+'April 2023'!P26</f>
        <v>0</v>
      </c>
      <c r="Q26" s="30" t="str">
        <f t="shared" si="1"/>
        <v/>
      </c>
    </row>
    <row r="27" spans="2:18" ht="44.25" customHeight="1" x14ac:dyDescent="0.3">
      <c r="B27" s="36"/>
      <c r="C27" s="26"/>
      <c r="D27" s="101" t="str">
        <f>IF(ISBLANK('April 2023'!D27),"",'April 2023'!D27)</f>
        <v/>
      </c>
      <c r="E27" s="95"/>
      <c r="F27" s="73"/>
      <c r="G27" s="97" t="str">
        <f>IF(ISBLANK('April 2023'!G27),"",'April 2023'!G27)</f>
        <v/>
      </c>
      <c r="H27" s="36"/>
      <c r="I27" s="26"/>
      <c r="O27" s="69" t="str">
        <f t="shared" si="0"/>
        <v/>
      </c>
      <c r="P27" s="31">
        <f>F27-E27+'April 2023'!P27</f>
        <v>0</v>
      </c>
      <c r="Q27" s="30" t="str">
        <f t="shared" si="1"/>
        <v/>
      </c>
    </row>
    <row r="28" spans="2:18" ht="44.25" customHeight="1" x14ac:dyDescent="0.3">
      <c r="B28" s="36"/>
      <c r="C28" s="26"/>
      <c r="D28" s="101" t="str">
        <f>IF(ISBLANK('April 2023'!D28),"",'April 2023'!D28)</f>
        <v/>
      </c>
      <c r="E28" s="95"/>
      <c r="F28" s="73"/>
      <c r="G28" s="97" t="str">
        <f>IF(ISBLANK('April 2023'!G28),"",'April 2023'!G28)</f>
        <v/>
      </c>
      <c r="H28" s="36"/>
      <c r="I28" s="26"/>
      <c r="O28" s="69" t="str">
        <f t="shared" si="0"/>
        <v/>
      </c>
      <c r="P28" s="31">
        <f>F28-E28+'April 2023'!P28</f>
        <v>0</v>
      </c>
      <c r="Q28" s="30" t="str">
        <f t="shared" si="1"/>
        <v/>
      </c>
    </row>
    <row r="29" spans="2:18" ht="44.25" customHeight="1" x14ac:dyDescent="0.3">
      <c r="B29" s="36"/>
      <c r="C29" s="26"/>
      <c r="D29" s="101" t="str">
        <f>IF(ISBLANK('April 2023'!D29),"",'April 2023'!D29)</f>
        <v/>
      </c>
      <c r="E29" s="95"/>
      <c r="F29" s="73"/>
      <c r="G29" s="97" t="str">
        <f>IF(ISBLANK('April 2023'!G29),"",'April 2023'!G29)</f>
        <v/>
      </c>
      <c r="H29" s="36"/>
      <c r="I29" s="26"/>
      <c r="O29" s="69" t="str">
        <f t="shared" si="0"/>
        <v/>
      </c>
      <c r="P29" s="31">
        <f>F29-E29+'April 2023'!P29</f>
        <v>0</v>
      </c>
      <c r="Q29" s="30" t="str">
        <f t="shared" si="1"/>
        <v/>
      </c>
    </row>
    <row r="30" spans="2:18" ht="44.25" customHeight="1" x14ac:dyDescent="0.3">
      <c r="B30" s="36"/>
      <c r="C30" s="26"/>
      <c r="D30" s="101" t="str">
        <f>IF(ISBLANK('April 2023'!D30),"",'April 2023'!D30)</f>
        <v/>
      </c>
      <c r="E30" s="95"/>
      <c r="F30" s="73"/>
      <c r="G30" s="97" t="str">
        <f>IF(ISBLANK('April 2023'!G30),"",'April 2023'!G30)</f>
        <v/>
      </c>
      <c r="H30" s="36"/>
      <c r="I30" s="26"/>
      <c r="O30" s="69" t="str">
        <f t="shared" si="0"/>
        <v/>
      </c>
      <c r="P30" s="31">
        <f>F30-E30+'April 2023'!P30</f>
        <v>0</v>
      </c>
      <c r="Q30" s="30" t="str">
        <f t="shared" si="1"/>
        <v/>
      </c>
    </row>
    <row r="31" spans="2:18" ht="44.25" customHeight="1" x14ac:dyDescent="0.3">
      <c r="B31" s="36"/>
      <c r="C31" s="26"/>
      <c r="D31" s="101" t="str">
        <f>IF(ISBLANK('April 2023'!D31),"",'April 2023'!D31)</f>
        <v/>
      </c>
      <c r="E31" s="95"/>
      <c r="F31" s="73"/>
      <c r="G31" s="97" t="str">
        <f>IF(ISBLANK('April 2023'!G31),"",'April 2023'!G31)</f>
        <v/>
      </c>
      <c r="H31" s="36"/>
      <c r="I31" s="26"/>
      <c r="O31" s="69" t="str">
        <f t="shared" si="0"/>
        <v/>
      </c>
      <c r="P31" s="31">
        <f>F31-E31+'April 2023'!P31</f>
        <v>0</v>
      </c>
      <c r="Q31" s="30" t="str">
        <f t="shared" si="1"/>
        <v/>
      </c>
    </row>
    <row r="32" spans="2:18" ht="44.25" customHeight="1" x14ac:dyDescent="0.3">
      <c r="B32" s="36"/>
      <c r="C32" s="26"/>
      <c r="D32" s="101" t="str">
        <f>IF(ISBLANK('April 2023'!D32),"",'April 2023'!D32)</f>
        <v/>
      </c>
      <c r="E32" s="95"/>
      <c r="F32" s="73"/>
      <c r="G32" s="97" t="str">
        <f>IF(ISBLANK('April 2023'!G32),"",'April 2023'!G32)</f>
        <v/>
      </c>
      <c r="H32" s="36"/>
      <c r="I32" s="26"/>
      <c r="O32" s="69" t="str">
        <f t="shared" si="0"/>
        <v/>
      </c>
      <c r="P32" s="31">
        <f>F32-E32+'April 2023'!P32</f>
        <v>0</v>
      </c>
      <c r="Q32" s="30" t="str">
        <f t="shared" si="1"/>
        <v/>
      </c>
    </row>
    <row r="33" spans="2:17" ht="44.25" customHeight="1" x14ac:dyDescent="0.3">
      <c r="B33" s="36"/>
      <c r="C33" s="26"/>
      <c r="D33" s="101" t="str">
        <f>IF(ISBLANK('April 2023'!D33),"",'April 2023'!D33)</f>
        <v/>
      </c>
      <c r="E33" s="95"/>
      <c r="F33" s="73"/>
      <c r="G33" s="97" t="str">
        <f>IF(ISBLANK('April 2023'!G33),"",'April 2023'!G33)</f>
        <v/>
      </c>
      <c r="H33" s="36"/>
      <c r="I33" s="26"/>
      <c r="O33" s="69" t="str">
        <f t="shared" si="0"/>
        <v/>
      </c>
      <c r="P33" s="31">
        <f>F33-E33+'April 2023'!P33</f>
        <v>0</v>
      </c>
      <c r="Q33" s="30" t="str">
        <f t="shared" si="1"/>
        <v/>
      </c>
    </row>
    <row r="34" spans="2:17" ht="44.25" customHeight="1" x14ac:dyDescent="0.3">
      <c r="B34" s="36"/>
      <c r="C34" s="26"/>
      <c r="D34" s="101" t="str">
        <f>IF(ISBLANK('April 2023'!D34),"",'April 2023'!D34)</f>
        <v/>
      </c>
      <c r="E34" s="95"/>
      <c r="F34" s="73"/>
      <c r="G34" s="97" t="str">
        <f>IF(ISBLANK('April 2023'!G34),"",'April 2023'!G34)</f>
        <v/>
      </c>
      <c r="H34" s="36"/>
      <c r="I34" s="26"/>
      <c r="O34" s="69" t="str">
        <f t="shared" si="0"/>
        <v/>
      </c>
      <c r="P34" s="31">
        <f>F34-E34+'April 2023'!P34</f>
        <v>0</v>
      </c>
      <c r="Q34" s="30" t="str">
        <f t="shared" si="1"/>
        <v/>
      </c>
    </row>
    <row r="35" spans="2:17" ht="44.25" customHeight="1" x14ac:dyDescent="0.3">
      <c r="B35" s="36"/>
      <c r="C35" s="26"/>
      <c r="D35" s="101" t="str">
        <f>IF(ISBLANK('April 2023'!D35),"",'April 2023'!D35)</f>
        <v/>
      </c>
      <c r="E35" s="95"/>
      <c r="F35" s="73"/>
      <c r="G35" s="97" t="str">
        <f>IF(ISBLANK('April 2023'!G35),"",'April 2023'!G35)</f>
        <v/>
      </c>
      <c r="H35" s="36"/>
      <c r="I35" s="26"/>
      <c r="O35" s="69" t="str">
        <f t="shared" si="0"/>
        <v/>
      </c>
      <c r="P35" s="31">
        <f>F35-E35+'April 2023'!P35</f>
        <v>0</v>
      </c>
      <c r="Q35" s="30" t="str">
        <f t="shared" si="1"/>
        <v/>
      </c>
    </row>
    <row r="36" spans="2:17" ht="44.25" customHeight="1" x14ac:dyDescent="0.3">
      <c r="B36" s="36"/>
      <c r="C36" s="26"/>
      <c r="D36" s="101" t="str">
        <f>IF(ISBLANK('April 2023'!D36),"",'April 2023'!D36)</f>
        <v/>
      </c>
      <c r="E36" s="95"/>
      <c r="F36" s="73"/>
      <c r="G36" s="97" t="str">
        <f>IF(ISBLANK('April 2023'!G36),"",'April 2023'!G36)</f>
        <v/>
      </c>
      <c r="H36" s="36"/>
      <c r="I36" s="26"/>
      <c r="O36" s="69" t="str">
        <f t="shared" si="0"/>
        <v/>
      </c>
      <c r="P36" s="31">
        <f>F36-E36+'April 2023'!P36</f>
        <v>0</v>
      </c>
      <c r="Q36" s="30" t="str">
        <f t="shared" si="1"/>
        <v/>
      </c>
    </row>
    <row r="37" spans="2:17" ht="44.25" customHeight="1" x14ac:dyDescent="0.3">
      <c r="B37" s="36"/>
      <c r="C37" s="26"/>
      <c r="D37" s="101" t="str">
        <f>IF(ISBLANK('April 2023'!D37),"",'April 2023'!D37)</f>
        <v/>
      </c>
      <c r="E37" s="95"/>
      <c r="F37" s="73"/>
      <c r="G37" s="97" t="str">
        <f>IF(ISBLANK('April 2023'!G37),"",'April 2023'!G37)</f>
        <v/>
      </c>
      <c r="H37" s="36"/>
      <c r="I37" s="26"/>
      <c r="O37" s="69" t="str">
        <f t="shared" si="0"/>
        <v/>
      </c>
      <c r="P37" s="31">
        <f>F37-E37+'April 2023'!P37</f>
        <v>0</v>
      </c>
      <c r="Q37" s="30" t="str">
        <f t="shared" si="1"/>
        <v/>
      </c>
    </row>
    <row r="38" spans="2:17" ht="44.25" customHeight="1" x14ac:dyDescent="0.3">
      <c r="B38" s="36"/>
      <c r="C38" s="26"/>
      <c r="D38" s="101" t="str">
        <f>IF(ISBLANK('April 2023'!D38),"",'April 2023'!D38)</f>
        <v/>
      </c>
      <c r="E38" s="95"/>
      <c r="F38" s="73"/>
      <c r="G38" s="97" t="str">
        <f>IF(ISBLANK('April 2023'!G38),"",'April 2023'!G38)</f>
        <v/>
      </c>
      <c r="H38" s="36"/>
      <c r="I38" s="26"/>
      <c r="O38" s="69" t="str">
        <f t="shared" si="0"/>
        <v/>
      </c>
      <c r="P38" s="31">
        <f>F38-E38+'April 2023'!P38</f>
        <v>0</v>
      </c>
      <c r="Q38" s="30" t="str">
        <f t="shared" si="1"/>
        <v/>
      </c>
    </row>
    <row r="39" spans="2:17" ht="44.25" customHeight="1" x14ac:dyDescent="0.3">
      <c r="B39" s="36"/>
      <c r="C39" s="26"/>
      <c r="D39" s="101" t="str">
        <f>IF(ISBLANK('April 2023'!D39),"",'April 2023'!D39)</f>
        <v/>
      </c>
      <c r="E39" s="95"/>
      <c r="F39" s="73"/>
      <c r="G39" s="97" t="str">
        <f>IF(ISBLANK('April 2023'!G39),"",'April 2023'!G39)</f>
        <v/>
      </c>
      <c r="H39" s="36"/>
      <c r="I39" s="26"/>
      <c r="O39" s="69" t="str">
        <f t="shared" si="0"/>
        <v/>
      </c>
      <c r="P39" s="31">
        <f>F39-E39+'April 2023'!P39</f>
        <v>0</v>
      </c>
      <c r="Q39" s="30" t="str">
        <f t="shared" si="1"/>
        <v/>
      </c>
    </row>
    <row r="40" spans="2:17" ht="44.25" customHeight="1" x14ac:dyDescent="0.3">
      <c r="B40" s="36"/>
      <c r="C40" s="26"/>
      <c r="D40" s="101" t="str">
        <f>IF(ISBLANK('April 2023'!D40),"",'April 2023'!D40)</f>
        <v/>
      </c>
      <c r="E40" s="95"/>
      <c r="F40" s="73"/>
      <c r="G40" s="97" t="str">
        <f>IF(ISBLANK('April 2023'!G40),"",'April 2023'!G40)</f>
        <v/>
      </c>
      <c r="H40" s="36"/>
      <c r="I40" s="26"/>
      <c r="O40" s="69" t="str">
        <f t="shared" si="0"/>
        <v/>
      </c>
      <c r="P40" s="31">
        <f>F40-E40+'April 2023'!P40</f>
        <v>0</v>
      </c>
      <c r="Q40" s="30" t="str">
        <f t="shared" si="1"/>
        <v/>
      </c>
    </row>
    <row r="41" spans="2:17" ht="44.25" customHeight="1" x14ac:dyDescent="0.3">
      <c r="B41" s="36"/>
      <c r="C41" s="26"/>
      <c r="D41" s="101" t="str">
        <f>IF(ISBLANK('April 2023'!D41),"",'April 2023'!D41)</f>
        <v/>
      </c>
      <c r="E41" s="95"/>
      <c r="F41" s="73"/>
      <c r="G41" s="97" t="str">
        <f>IF(ISBLANK('April 2023'!G41),"",'April 2023'!G41)</f>
        <v/>
      </c>
      <c r="H41" s="36"/>
      <c r="I41" s="26"/>
      <c r="O41" s="69" t="str">
        <f t="shared" si="0"/>
        <v/>
      </c>
      <c r="P41" s="31">
        <f>F41-E41+'April 2023'!P41</f>
        <v>0</v>
      </c>
      <c r="Q41" s="30" t="str">
        <f t="shared" si="1"/>
        <v/>
      </c>
    </row>
    <row r="42" spans="2:17" ht="44.25" customHeight="1" x14ac:dyDescent="0.3">
      <c r="B42" s="36"/>
      <c r="C42" s="26"/>
      <c r="D42" s="101" t="str">
        <f>IF(ISBLANK('April 2023'!D42),"",'April 2023'!D42)</f>
        <v/>
      </c>
      <c r="E42" s="95"/>
      <c r="F42" s="73"/>
      <c r="G42" s="97" t="str">
        <f>IF(ISBLANK('April 2023'!G42),"",'April 2023'!G42)</f>
        <v/>
      </c>
      <c r="H42" s="36"/>
      <c r="I42" s="26"/>
      <c r="O42" s="69" t="str">
        <f t="shared" si="0"/>
        <v/>
      </c>
      <c r="P42" s="31">
        <f>F42-E42+'April 2023'!P42</f>
        <v>0</v>
      </c>
      <c r="Q42" s="30" t="str">
        <f t="shared" si="1"/>
        <v/>
      </c>
    </row>
    <row r="43" spans="2:17" ht="44.25" customHeight="1" x14ac:dyDescent="0.3">
      <c r="B43" s="36"/>
      <c r="C43" s="26"/>
      <c r="D43" s="101" t="str">
        <f>IF(ISBLANK('April 2023'!D43),"",'April 2023'!D43)</f>
        <v/>
      </c>
      <c r="E43" s="95"/>
      <c r="F43" s="73"/>
      <c r="G43" s="97" t="str">
        <f>IF(ISBLANK('April 2023'!G43),"",'April 2023'!G43)</f>
        <v/>
      </c>
      <c r="H43" s="36"/>
      <c r="I43" s="26"/>
      <c r="O43" s="69" t="str">
        <f t="shared" si="0"/>
        <v/>
      </c>
      <c r="P43" s="31">
        <f>F43-E43+'April 2023'!P43</f>
        <v>0</v>
      </c>
      <c r="Q43" s="30" t="str">
        <f t="shared" si="1"/>
        <v/>
      </c>
    </row>
    <row r="44" spans="2:17" ht="44.25" customHeight="1" x14ac:dyDescent="0.3">
      <c r="B44" s="36"/>
      <c r="C44" s="26"/>
      <c r="D44" s="101" t="str">
        <f>IF(ISBLANK('April 2023'!D44),"",'April 2023'!D44)</f>
        <v/>
      </c>
      <c r="E44" s="95"/>
      <c r="F44" s="73"/>
      <c r="G44" s="97" t="str">
        <f>IF(ISBLANK('April 2023'!G44),"",'April 2023'!G44)</f>
        <v/>
      </c>
      <c r="H44" s="36"/>
      <c r="I44" s="26"/>
      <c r="O44" s="69" t="str">
        <f t="shared" si="0"/>
        <v/>
      </c>
      <c r="P44" s="31">
        <f>F44-E44+'April 2023'!P44</f>
        <v>0</v>
      </c>
      <c r="Q44" s="30" t="str">
        <f t="shared" si="1"/>
        <v/>
      </c>
    </row>
    <row r="45" spans="2:17" ht="44.25" customHeight="1" x14ac:dyDescent="0.3">
      <c r="B45" s="36"/>
      <c r="C45" s="26"/>
      <c r="D45" s="101" t="str">
        <f>IF(ISBLANK('April 2023'!D45),"",'April 2023'!D45)</f>
        <v/>
      </c>
      <c r="E45" s="95"/>
      <c r="F45" s="73"/>
      <c r="G45" s="97" t="str">
        <f>IF(ISBLANK('April 2023'!G45),"",'April 2023'!G45)</f>
        <v/>
      </c>
      <c r="H45" s="36"/>
      <c r="I45" s="26"/>
      <c r="O45" s="69" t="str">
        <f t="shared" si="0"/>
        <v/>
      </c>
      <c r="P45" s="31">
        <f>F45-E45+'April 2023'!P45</f>
        <v>0</v>
      </c>
      <c r="Q45" s="30" t="str">
        <f t="shared" si="1"/>
        <v/>
      </c>
    </row>
    <row r="46" spans="2:17" ht="44.25" customHeight="1" x14ac:dyDescent="0.3">
      <c r="B46" s="36"/>
      <c r="C46" s="26"/>
      <c r="D46" s="101" t="str">
        <f>IF(ISBLANK('April 2023'!D46),"",'April 2023'!D46)</f>
        <v/>
      </c>
      <c r="E46" s="95"/>
      <c r="F46" s="73"/>
      <c r="G46" s="97" t="str">
        <f>IF(ISBLANK('April 2023'!G46),"",'April 2023'!G46)</f>
        <v/>
      </c>
      <c r="H46" s="36"/>
      <c r="I46" s="26"/>
      <c r="O46" s="69" t="str">
        <f t="shared" si="0"/>
        <v/>
      </c>
      <c r="P46" s="31">
        <f>F46-E46+'April 2023'!P46</f>
        <v>0</v>
      </c>
      <c r="Q46" s="30" t="str">
        <f t="shared" si="1"/>
        <v/>
      </c>
    </row>
    <row r="47" spans="2:17" ht="44.25" customHeight="1" x14ac:dyDescent="0.3">
      <c r="B47" s="36"/>
      <c r="C47" s="26"/>
      <c r="D47" s="101" t="str">
        <f>IF(ISBLANK('April 2023'!D47),"",'April 2023'!D47)</f>
        <v/>
      </c>
      <c r="E47" s="95"/>
      <c r="F47" s="73"/>
      <c r="G47" s="97" t="str">
        <f>IF(ISBLANK('April 2023'!G47),"",'April 2023'!G47)</f>
        <v/>
      </c>
      <c r="H47" s="36"/>
      <c r="I47" s="26"/>
      <c r="O47" s="69" t="str">
        <f t="shared" si="0"/>
        <v/>
      </c>
      <c r="P47" s="31">
        <f>F47-E47+'April 2023'!P47</f>
        <v>0</v>
      </c>
      <c r="Q47" s="30" t="str">
        <f t="shared" si="1"/>
        <v/>
      </c>
    </row>
    <row r="48" spans="2:17" ht="44.25" customHeight="1" x14ac:dyDescent="0.3">
      <c r="B48" s="36"/>
      <c r="C48" s="26"/>
      <c r="D48" s="101" t="str">
        <f>IF(ISBLANK('April 2023'!D48),"",'April 2023'!D48)</f>
        <v/>
      </c>
      <c r="E48" s="95"/>
      <c r="F48" s="73"/>
      <c r="G48" s="97" t="str">
        <f>IF(ISBLANK('April 2023'!G48),"",'April 2023'!G48)</f>
        <v/>
      </c>
      <c r="H48" s="36"/>
      <c r="I48" s="26"/>
      <c r="O48" s="69" t="str">
        <f t="shared" si="0"/>
        <v/>
      </c>
      <c r="P48" s="31">
        <f>F48-E48+'April 2023'!P48</f>
        <v>0</v>
      </c>
      <c r="Q48" s="30" t="str">
        <f t="shared" si="1"/>
        <v/>
      </c>
    </row>
    <row r="49" spans="2:17" ht="44.25" customHeight="1" x14ac:dyDescent="0.3">
      <c r="B49" s="36"/>
      <c r="C49" s="26"/>
      <c r="D49" s="101" t="str">
        <f>IF(ISBLANK('April 2023'!D49),"",'April 2023'!D49)</f>
        <v/>
      </c>
      <c r="E49" s="95"/>
      <c r="F49" s="73"/>
      <c r="G49" s="97" t="str">
        <f>IF(ISBLANK('April 2023'!G49),"",'April 2023'!G49)</f>
        <v/>
      </c>
      <c r="H49" s="36"/>
      <c r="I49" s="26"/>
      <c r="O49" s="69" t="str">
        <f t="shared" si="0"/>
        <v/>
      </c>
      <c r="P49" s="31">
        <f>F49-E49+'April 2023'!P49</f>
        <v>0</v>
      </c>
      <c r="Q49" s="30" t="str">
        <f t="shared" si="1"/>
        <v/>
      </c>
    </row>
    <row r="50" spans="2:17" ht="44.25" customHeight="1" x14ac:dyDescent="0.3">
      <c r="B50" s="36"/>
      <c r="C50" s="26"/>
      <c r="D50" s="101" t="str">
        <f>IF(ISBLANK('April 2023'!D50),"",'April 2023'!D50)</f>
        <v/>
      </c>
      <c r="E50" s="95"/>
      <c r="F50" s="73"/>
      <c r="G50" s="97" t="str">
        <f>IF(ISBLANK('April 2023'!G50),"",'April 2023'!G50)</f>
        <v/>
      </c>
      <c r="H50" s="36"/>
      <c r="I50" s="26"/>
      <c r="O50" s="69" t="str">
        <f t="shared" si="0"/>
        <v/>
      </c>
      <c r="P50" s="31">
        <f>F50-E50+'April 2023'!P50</f>
        <v>0</v>
      </c>
      <c r="Q50" s="30" t="str">
        <f t="shared" si="1"/>
        <v/>
      </c>
    </row>
    <row r="51" spans="2:17" ht="44.25" customHeight="1" x14ac:dyDescent="0.3">
      <c r="B51" s="36"/>
      <c r="C51" s="26"/>
      <c r="D51" s="101" t="str">
        <f>IF(ISBLANK('April 2023'!D51),"",'April 2023'!D51)</f>
        <v/>
      </c>
      <c r="E51" s="95"/>
      <c r="F51" s="73"/>
      <c r="G51" s="97" t="str">
        <f>IF(ISBLANK('April 2023'!G51),"",'April 2023'!G51)</f>
        <v/>
      </c>
      <c r="H51" s="36"/>
      <c r="I51" s="26"/>
      <c r="O51" s="69" t="str">
        <f t="shared" si="0"/>
        <v/>
      </c>
      <c r="P51" s="31">
        <f>F51-E51+'April 2023'!P51</f>
        <v>0</v>
      </c>
      <c r="Q51" s="30" t="str">
        <f t="shared" si="1"/>
        <v/>
      </c>
    </row>
    <row r="52" spans="2:17" ht="44.25" customHeight="1" x14ac:dyDescent="0.3">
      <c r="B52" s="36"/>
      <c r="C52" s="26"/>
      <c r="D52" s="101" t="str">
        <f>IF(ISBLANK('April 2023'!D52),"",'April 2023'!D52)</f>
        <v/>
      </c>
      <c r="E52" s="95"/>
      <c r="F52" s="73"/>
      <c r="G52" s="97" t="str">
        <f>IF(ISBLANK('April 2023'!G52),"",'April 2023'!G52)</f>
        <v/>
      </c>
      <c r="H52" s="36"/>
      <c r="I52" s="26"/>
      <c r="O52" s="69" t="str">
        <f t="shared" si="0"/>
        <v/>
      </c>
      <c r="P52" s="31">
        <f>F52-E52+'April 2023'!P52</f>
        <v>0</v>
      </c>
      <c r="Q52" s="30" t="str">
        <f t="shared" si="1"/>
        <v/>
      </c>
    </row>
    <row r="53" spans="2:17" ht="44.25" customHeight="1" x14ac:dyDescent="0.3">
      <c r="B53" s="36"/>
      <c r="C53" s="26"/>
      <c r="D53" s="101" t="str">
        <f>IF(ISBLANK('April 2023'!D53),"",'April 2023'!D53)</f>
        <v/>
      </c>
      <c r="E53" s="95"/>
      <c r="F53" s="73"/>
      <c r="G53" s="97" t="str">
        <f>IF(ISBLANK('April 2023'!G53),"",'April 2023'!G53)</f>
        <v/>
      </c>
      <c r="H53" s="36"/>
      <c r="I53" s="26"/>
      <c r="O53" s="69" t="str">
        <f t="shared" si="0"/>
        <v/>
      </c>
      <c r="P53" s="31">
        <f>F53-E53+'April 2023'!P53</f>
        <v>0</v>
      </c>
      <c r="Q53" s="30" t="str">
        <f t="shared" si="1"/>
        <v/>
      </c>
    </row>
    <row r="54" spans="2:17" ht="44.25" customHeight="1" x14ac:dyDescent="0.3">
      <c r="B54" s="36"/>
      <c r="C54" s="26"/>
      <c r="D54" s="101" t="str">
        <f>IF(ISBLANK('April 2023'!D54),"",'April 2023'!D54)</f>
        <v/>
      </c>
      <c r="E54" s="95"/>
      <c r="F54" s="73"/>
      <c r="G54" s="97" t="str">
        <f>IF(ISBLANK('April 2023'!G54),"",'April 2023'!G54)</f>
        <v/>
      </c>
      <c r="H54" s="36"/>
      <c r="I54" s="26"/>
      <c r="O54" s="69" t="str">
        <f t="shared" si="0"/>
        <v/>
      </c>
      <c r="P54" s="31">
        <f>F54-E54+'April 2023'!P54</f>
        <v>0</v>
      </c>
      <c r="Q54" s="30" t="str">
        <f t="shared" si="1"/>
        <v/>
      </c>
    </row>
    <row r="55" spans="2:17" ht="44.25" customHeight="1" x14ac:dyDescent="0.3">
      <c r="B55" s="36"/>
      <c r="C55" s="26"/>
      <c r="D55" s="101" t="str">
        <f>IF(ISBLANK('April 2023'!D55),"",'April 2023'!D55)</f>
        <v/>
      </c>
      <c r="E55" s="95"/>
      <c r="F55" s="73"/>
      <c r="G55" s="97" t="str">
        <f>IF(ISBLANK('April 2023'!G55),"",'April 2023'!G55)</f>
        <v/>
      </c>
      <c r="H55" s="36"/>
      <c r="I55" s="26"/>
      <c r="O55" s="69" t="str">
        <f t="shared" si="0"/>
        <v/>
      </c>
      <c r="P55" s="31">
        <f>F55-E55+'April 2023'!P55</f>
        <v>0</v>
      </c>
      <c r="Q55" s="30" t="str">
        <f t="shared" si="1"/>
        <v/>
      </c>
    </row>
    <row r="56" spans="2:17" ht="44.25" customHeight="1" x14ac:dyDescent="0.3">
      <c r="B56" s="36"/>
      <c r="C56" s="26"/>
      <c r="D56" s="101" t="str">
        <f>IF(ISBLANK('April 2023'!D56),"",'April 2023'!D56)</f>
        <v/>
      </c>
      <c r="E56" s="95"/>
      <c r="F56" s="73"/>
      <c r="G56" s="97" t="str">
        <f>IF(ISBLANK('April 2023'!G56),"",'April 2023'!G56)</f>
        <v/>
      </c>
      <c r="H56" s="36"/>
      <c r="I56" s="26"/>
      <c r="O56" s="69" t="str">
        <f t="shared" si="0"/>
        <v/>
      </c>
      <c r="P56" s="31">
        <f>F56-E56+'April 2023'!P56</f>
        <v>0</v>
      </c>
      <c r="Q56" s="30" t="str">
        <f t="shared" si="1"/>
        <v/>
      </c>
    </row>
    <row r="57" spans="2:17" ht="44.25" customHeight="1" x14ac:dyDescent="0.3">
      <c r="B57" s="36"/>
      <c r="C57" s="26"/>
      <c r="D57" s="101" t="str">
        <f>IF(ISBLANK('April 2023'!D57),"",'April 2023'!D57)</f>
        <v/>
      </c>
      <c r="E57" s="95"/>
      <c r="F57" s="73"/>
      <c r="G57" s="97" t="str">
        <f>IF(ISBLANK('April 2023'!G57),"",'April 2023'!G57)</f>
        <v/>
      </c>
      <c r="H57" s="36"/>
      <c r="I57" s="26"/>
      <c r="O57" s="69" t="str">
        <f t="shared" si="0"/>
        <v/>
      </c>
      <c r="P57" s="31">
        <f>F57-E57+'April 2023'!P57</f>
        <v>0</v>
      </c>
      <c r="Q57" s="30" t="str">
        <f t="shared" si="1"/>
        <v/>
      </c>
    </row>
    <row r="58" spans="2:17" ht="44.25" customHeight="1" x14ac:dyDescent="0.3">
      <c r="B58" s="36"/>
      <c r="C58" s="26"/>
      <c r="D58" s="101" t="str">
        <f>IF(ISBLANK('April 2023'!D58),"",'April 2023'!D58)</f>
        <v/>
      </c>
      <c r="E58" s="95"/>
      <c r="F58" s="73"/>
      <c r="G58" s="97" t="str">
        <f>IF(ISBLANK('April 2023'!G58),"",'April 2023'!G58)</f>
        <v/>
      </c>
      <c r="H58" s="36"/>
      <c r="I58" s="26"/>
      <c r="O58" s="69" t="str">
        <f t="shared" si="0"/>
        <v/>
      </c>
      <c r="P58" s="31">
        <f>F58-E58+'April 2023'!P58</f>
        <v>0</v>
      </c>
      <c r="Q58" s="30" t="str">
        <f t="shared" si="1"/>
        <v/>
      </c>
    </row>
    <row r="59" spans="2:17" ht="44.25" customHeight="1" x14ac:dyDescent="0.3">
      <c r="B59" s="36"/>
      <c r="C59" s="26"/>
      <c r="D59" s="101" t="str">
        <f>IF(ISBLANK('April 2023'!D59),"",'April 2023'!D59)</f>
        <v/>
      </c>
      <c r="E59" s="95"/>
      <c r="F59" s="73"/>
      <c r="G59" s="97" t="str">
        <f>IF(ISBLANK('April 2023'!G59),"",'April 2023'!G59)</f>
        <v/>
      </c>
      <c r="H59" s="36"/>
      <c r="I59" s="26"/>
      <c r="O59" s="69" t="str">
        <f t="shared" si="0"/>
        <v/>
      </c>
      <c r="P59" s="31">
        <f>F59-E59+'April 2023'!P59</f>
        <v>0</v>
      </c>
      <c r="Q59" s="30" t="str">
        <f t="shared" si="1"/>
        <v/>
      </c>
    </row>
    <row r="60" spans="2:17" ht="44.25" customHeight="1" x14ac:dyDescent="0.3">
      <c r="B60" s="36"/>
      <c r="C60" s="26"/>
      <c r="D60" s="101" t="str">
        <f>IF(ISBLANK('April 2023'!D60),"",'April 2023'!D60)</f>
        <v/>
      </c>
      <c r="E60" s="95"/>
      <c r="F60" s="73"/>
      <c r="G60" s="97" t="str">
        <f>IF(ISBLANK('April 2023'!G60),"",'April 2023'!G60)</f>
        <v/>
      </c>
      <c r="H60" s="36"/>
      <c r="I60" s="26"/>
      <c r="O60" s="69" t="str">
        <f t="shared" si="0"/>
        <v/>
      </c>
      <c r="P60" s="31">
        <f>F60-E60+'April 2023'!P60</f>
        <v>0</v>
      </c>
      <c r="Q60" s="30" t="str">
        <f t="shared" si="1"/>
        <v/>
      </c>
    </row>
    <row r="61" spans="2:17" ht="44.25" customHeight="1" x14ac:dyDescent="0.3">
      <c r="B61" s="36"/>
      <c r="C61" s="26"/>
      <c r="D61" s="101" t="str">
        <f>IF(ISBLANK('April 2023'!D61),"",'April 2023'!D61)</f>
        <v/>
      </c>
      <c r="E61" s="95"/>
      <c r="F61" s="73"/>
      <c r="G61" s="97" t="str">
        <f>IF(ISBLANK('April 2023'!G61),"",'April 2023'!G61)</f>
        <v/>
      </c>
      <c r="H61" s="36"/>
      <c r="I61" s="26"/>
      <c r="O61" s="69" t="str">
        <f t="shared" si="0"/>
        <v/>
      </c>
      <c r="P61" s="31">
        <f>F61-E61+'April 2023'!P61</f>
        <v>0</v>
      </c>
      <c r="Q61" s="30" t="str">
        <f t="shared" si="1"/>
        <v/>
      </c>
    </row>
    <row r="62" spans="2:17" ht="44.25" customHeight="1" thickBot="1" x14ac:dyDescent="0.35">
      <c r="B62" s="37"/>
      <c r="C62" s="27"/>
      <c r="D62" s="101" t="str">
        <f>IF(ISBLANK('April 2023'!D62),"",'April 2023'!D62)</f>
        <v/>
      </c>
      <c r="E62" s="96"/>
      <c r="F62" s="74"/>
      <c r="G62" s="97" t="str">
        <f>IF(ISBLANK('April 2023'!G62),"",'April 2023'!G62)</f>
        <v/>
      </c>
      <c r="H62" s="37"/>
      <c r="I62" s="27"/>
      <c r="O62" s="69" t="str">
        <f t="shared" si="0"/>
        <v/>
      </c>
      <c r="P62" s="31">
        <f>F62-E62+'April 2023'!P62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67E09-CE43-43D8-AE27-C40C932192DC}">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45078</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IF(ISBLANK('May 2023'!D13),"",'May 2023'!D13)</f>
        <v/>
      </c>
      <c r="E13" s="91"/>
      <c r="F13" s="100"/>
      <c r="G13" s="97" t="str">
        <f>IF(ISBLANK('May 2023'!G13),"",'May 2023'!G13)</f>
        <v/>
      </c>
      <c r="H13" s="41"/>
      <c r="I13" s="11"/>
      <c r="O13" s="69" t="str">
        <f>IF(ISBLANK(D13),"",D13)</f>
        <v/>
      </c>
      <c r="P13" s="31">
        <f>F13-E13+'May 2023'!P13</f>
        <v>0</v>
      </c>
      <c r="Q13" s="30" t="str">
        <f>IFERROR(P13/G13,"")</f>
        <v/>
      </c>
    </row>
    <row r="14" spans="1:19" ht="39.75" customHeight="1" x14ac:dyDescent="0.3">
      <c r="B14" s="42"/>
      <c r="C14" s="15"/>
      <c r="D14" s="101" t="str">
        <f>IF(ISBLANK('May 2023'!D14),"",'May 2023'!D14)</f>
        <v/>
      </c>
      <c r="E14" s="92"/>
      <c r="F14" s="13"/>
      <c r="G14" s="97" t="str">
        <f>IF(ISBLANK('May 2023'!G14),"",'May 2023'!G14)</f>
        <v/>
      </c>
      <c r="H14" s="42"/>
      <c r="I14" s="15"/>
      <c r="O14" s="69" t="str">
        <f t="shared" ref="O14:O62" si="0">IF(ISBLANK(D14),"",D14)</f>
        <v/>
      </c>
      <c r="P14" s="31">
        <f>F14-E14+'May 2023'!P14</f>
        <v>0</v>
      </c>
      <c r="Q14" s="30" t="str">
        <f t="shared" ref="Q14:Q62" si="1">IFERROR(P14/G14,"")</f>
        <v/>
      </c>
    </row>
    <row r="15" spans="1:19" ht="39.75" customHeight="1" x14ac:dyDescent="0.3">
      <c r="B15" s="42"/>
      <c r="C15" s="15"/>
      <c r="D15" s="101" t="str">
        <f>IF(ISBLANK('May 2023'!D15),"",'May 2023'!D15)</f>
        <v/>
      </c>
      <c r="E15" s="93"/>
      <c r="F15" s="71"/>
      <c r="G15" s="97" t="str">
        <f>IF(ISBLANK('May 2023'!G15),"",'May 2023'!G15)</f>
        <v/>
      </c>
      <c r="H15" s="42"/>
      <c r="I15" s="15"/>
      <c r="O15" s="69" t="str">
        <f t="shared" si="0"/>
        <v/>
      </c>
      <c r="P15" s="31">
        <f>F15-E15+'May 2023'!P15</f>
        <v>0</v>
      </c>
      <c r="Q15" s="30" t="str">
        <f t="shared" si="1"/>
        <v/>
      </c>
    </row>
    <row r="16" spans="1:19" ht="40.5" customHeight="1" x14ac:dyDescent="0.3">
      <c r="B16" s="42"/>
      <c r="C16" s="25"/>
      <c r="D16" s="101" t="str">
        <f>IF(ISBLANK('May 2023'!D16),"",'May 2023'!D16)</f>
        <v/>
      </c>
      <c r="E16" s="94"/>
      <c r="F16" s="72"/>
      <c r="G16" s="97" t="str">
        <f>IF(ISBLANK('May 2023'!G16),"",'May 2023'!G16)</f>
        <v/>
      </c>
      <c r="H16" s="42"/>
      <c r="I16" s="15"/>
      <c r="L16" s="6" t="s">
        <v>27</v>
      </c>
      <c r="O16" s="69" t="str">
        <f t="shared" si="0"/>
        <v/>
      </c>
      <c r="P16" s="31">
        <f>F16-E16+'May 2023'!P16</f>
        <v>0</v>
      </c>
      <c r="Q16" s="30" t="str">
        <f t="shared" si="1"/>
        <v/>
      </c>
    </row>
    <row r="17" spans="2:18" ht="44.25" customHeight="1" x14ac:dyDescent="0.3">
      <c r="B17" s="43"/>
      <c r="C17" s="26"/>
      <c r="D17" s="101" t="str">
        <f>IF(ISBLANK('May 2023'!D17),"",'May 2023'!D17)</f>
        <v/>
      </c>
      <c r="E17" s="95"/>
      <c r="F17" s="73"/>
      <c r="G17" s="97" t="str">
        <f>IF(ISBLANK('May 2023'!G17),"",'May 2023'!G17)</f>
        <v/>
      </c>
      <c r="H17" s="36"/>
      <c r="I17" s="26"/>
      <c r="O17" s="69" t="str">
        <f t="shared" si="0"/>
        <v/>
      </c>
      <c r="P17" s="31">
        <f>F17-E17+'May 2023'!P17</f>
        <v>0</v>
      </c>
      <c r="Q17" s="30" t="str">
        <f t="shared" si="1"/>
        <v/>
      </c>
      <c r="R17" s="20"/>
    </row>
    <row r="18" spans="2:18" ht="44.25" customHeight="1" x14ac:dyDescent="0.3">
      <c r="B18" s="36"/>
      <c r="C18" s="26"/>
      <c r="D18" s="101" t="str">
        <f>IF(ISBLANK('May 2023'!D18),"",'May 2023'!D18)</f>
        <v/>
      </c>
      <c r="E18" s="95"/>
      <c r="F18" s="73"/>
      <c r="G18" s="97" t="str">
        <f>IF(ISBLANK('May 2023'!G18),"",'May 2023'!G18)</f>
        <v/>
      </c>
      <c r="H18" s="36"/>
      <c r="I18" s="26"/>
      <c r="L18" s="6" t="s">
        <v>12</v>
      </c>
      <c r="O18" s="69" t="str">
        <f t="shared" si="0"/>
        <v/>
      </c>
      <c r="P18" s="31">
        <f>F18-E18+'May 2023'!P18</f>
        <v>0</v>
      </c>
      <c r="Q18" s="30" t="str">
        <f t="shared" si="1"/>
        <v/>
      </c>
    </row>
    <row r="19" spans="2:18" ht="44.25" customHeight="1" x14ac:dyDescent="0.3">
      <c r="B19" s="36"/>
      <c r="C19" s="26"/>
      <c r="D19" s="101" t="str">
        <f>IF(ISBLANK('May 2023'!D19),"",'May 2023'!D19)</f>
        <v/>
      </c>
      <c r="E19" s="95"/>
      <c r="F19" s="73"/>
      <c r="G19" s="97" t="str">
        <f>IF(ISBLANK('May 2023'!G19),"",'May 2023'!G19)</f>
        <v/>
      </c>
      <c r="H19" s="36"/>
      <c r="I19" s="26"/>
      <c r="O19" s="69" t="str">
        <f t="shared" si="0"/>
        <v/>
      </c>
      <c r="P19" s="31">
        <f>F19-E19+'May 2023'!P19</f>
        <v>0</v>
      </c>
      <c r="Q19" s="30" t="str">
        <f t="shared" si="1"/>
        <v/>
      </c>
    </row>
    <row r="20" spans="2:18" ht="44.25" customHeight="1" x14ac:dyDescent="0.3">
      <c r="B20" s="36"/>
      <c r="C20" s="26"/>
      <c r="D20" s="101" t="str">
        <f>IF(ISBLANK('May 2023'!D20),"",'May 2023'!D20)</f>
        <v/>
      </c>
      <c r="E20" s="95"/>
      <c r="F20" s="73"/>
      <c r="G20" s="97" t="str">
        <f>IF(ISBLANK('May 2023'!G20),"",'May 2023'!G20)</f>
        <v/>
      </c>
      <c r="H20" s="36"/>
      <c r="I20" s="26"/>
      <c r="O20" s="69" t="str">
        <f t="shared" si="0"/>
        <v/>
      </c>
      <c r="P20" s="31">
        <f>F20-E20+'May 2023'!P20</f>
        <v>0</v>
      </c>
      <c r="Q20" s="30" t="str">
        <f t="shared" si="1"/>
        <v/>
      </c>
    </row>
    <row r="21" spans="2:18" ht="44.25" customHeight="1" x14ac:dyDescent="0.3">
      <c r="B21" s="36"/>
      <c r="C21" s="26"/>
      <c r="D21" s="101" t="str">
        <f>IF(ISBLANK('May 2023'!D21),"",'May 2023'!D21)</f>
        <v/>
      </c>
      <c r="E21" s="95"/>
      <c r="F21" s="73"/>
      <c r="G21" s="97" t="str">
        <f>IF(ISBLANK('May 2023'!G21),"",'May 2023'!G21)</f>
        <v/>
      </c>
      <c r="H21" s="36"/>
      <c r="I21" s="26"/>
      <c r="O21" s="69" t="str">
        <f t="shared" si="0"/>
        <v/>
      </c>
      <c r="P21" s="31">
        <f>F21-E21+'May 2023'!P21</f>
        <v>0</v>
      </c>
      <c r="Q21" s="30" t="str">
        <f t="shared" si="1"/>
        <v/>
      </c>
    </row>
    <row r="22" spans="2:18" ht="44.25" customHeight="1" x14ac:dyDescent="0.3">
      <c r="B22" s="36"/>
      <c r="C22" s="26"/>
      <c r="D22" s="101" t="str">
        <f>IF(ISBLANK('May 2023'!D22),"",'May 2023'!D22)</f>
        <v/>
      </c>
      <c r="E22" s="95"/>
      <c r="F22" s="73"/>
      <c r="G22" s="97" t="str">
        <f>IF(ISBLANK('May 2023'!G22),"",'May 2023'!G22)</f>
        <v/>
      </c>
      <c r="H22" s="36"/>
      <c r="I22" s="26"/>
      <c r="O22" s="69" t="str">
        <f t="shared" si="0"/>
        <v/>
      </c>
      <c r="P22" s="31">
        <f>F22-E22+'May 2023'!P22</f>
        <v>0</v>
      </c>
      <c r="Q22" s="30" t="str">
        <f t="shared" si="1"/>
        <v/>
      </c>
    </row>
    <row r="23" spans="2:18" ht="44.25" customHeight="1" x14ac:dyDescent="0.3">
      <c r="B23" s="36"/>
      <c r="C23" s="26"/>
      <c r="D23" s="101" t="str">
        <f>IF(ISBLANK('May 2023'!D23),"",'May 2023'!D23)</f>
        <v/>
      </c>
      <c r="E23" s="95"/>
      <c r="F23" s="73"/>
      <c r="G23" s="97" t="str">
        <f>IF(ISBLANK('May 2023'!G23),"",'May 2023'!G23)</f>
        <v/>
      </c>
      <c r="H23" s="36"/>
      <c r="I23" s="26"/>
      <c r="O23" s="69" t="str">
        <f t="shared" si="0"/>
        <v/>
      </c>
      <c r="P23" s="31">
        <f>F23-E23+'May 2023'!P23</f>
        <v>0</v>
      </c>
      <c r="Q23" s="30" t="str">
        <f t="shared" si="1"/>
        <v/>
      </c>
    </row>
    <row r="24" spans="2:18" ht="44.25" customHeight="1" x14ac:dyDescent="0.3">
      <c r="B24" s="36"/>
      <c r="C24" s="26"/>
      <c r="D24" s="101" t="str">
        <f>IF(ISBLANK('May 2023'!D24),"",'May 2023'!D24)</f>
        <v/>
      </c>
      <c r="E24" s="95"/>
      <c r="F24" s="73"/>
      <c r="G24" s="97" t="str">
        <f>IF(ISBLANK('May 2023'!G24),"",'May 2023'!G24)</f>
        <v/>
      </c>
      <c r="H24" s="36"/>
      <c r="I24" s="26"/>
      <c r="O24" s="69" t="str">
        <f t="shared" si="0"/>
        <v/>
      </c>
      <c r="P24" s="31">
        <f>F24-E24+'May 2023'!P24</f>
        <v>0</v>
      </c>
      <c r="Q24" s="30" t="str">
        <f t="shared" si="1"/>
        <v/>
      </c>
    </row>
    <row r="25" spans="2:18" ht="44.25" customHeight="1" x14ac:dyDescent="0.3">
      <c r="B25" s="36"/>
      <c r="C25" s="26"/>
      <c r="D25" s="101" t="str">
        <f>IF(ISBLANK('May 2023'!D25),"",'May 2023'!D25)</f>
        <v/>
      </c>
      <c r="E25" s="95"/>
      <c r="F25" s="73"/>
      <c r="G25" s="97" t="str">
        <f>IF(ISBLANK('May 2023'!G25),"",'May 2023'!G25)</f>
        <v/>
      </c>
      <c r="H25" s="36"/>
      <c r="I25" s="26"/>
      <c r="O25" s="69" t="str">
        <f t="shared" si="0"/>
        <v/>
      </c>
      <c r="P25" s="31">
        <f>F25-E25+'May 2023'!P25</f>
        <v>0</v>
      </c>
      <c r="Q25" s="30" t="str">
        <f t="shared" si="1"/>
        <v/>
      </c>
    </row>
    <row r="26" spans="2:18" ht="44.25" customHeight="1" x14ac:dyDescent="0.3">
      <c r="B26" s="36"/>
      <c r="C26" s="26"/>
      <c r="D26" s="101" t="str">
        <f>IF(ISBLANK('May 2023'!D26),"",'May 2023'!D26)</f>
        <v/>
      </c>
      <c r="E26" s="95"/>
      <c r="F26" s="73"/>
      <c r="G26" s="97" t="str">
        <f>IF(ISBLANK('May 2023'!G26),"",'May 2023'!G26)</f>
        <v/>
      </c>
      <c r="H26" s="36"/>
      <c r="I26" s="26"/>
      <c r="O26" s="69" t="str">
        <f t="shared" si="0"/>
        <v/>
      </c>
      <c r="P26" s="31">
        <f>F26-E26+'May 2023'!P26</f>
        <v>0</v>
      </c>
      <c r="Q26" s="30" t="str">
        <f t="shared" si="1"/>
        <v/>
      </c>
    </row>
    <row r="27" spans="2:18" ht="44.25" customHeight="1" x14ac:dyDescent="0.3">
      <c r="B27" s="36"/>
      <c r="C27" s="26"/>
      <c r="D27" s="101" t="str">
        <f>IF(ISBLANK('May 2023'!D27),"",'May 2023'!D27)</f>
        <v/>
      </c>
      <c r="E27" s="95"/>
      <c r="F27" s="73"/>
      <c r="G27" s="97" t="str">
        <f>IF(ISBLANK('May 2023'!G27),"",'May 2023'!G27)</f>
        <v/>
      </c>
      <c r="H27" s="36"/>
      <c r="I27" s="26"/>
      <c r="O27" s="69" t="str">
        <f t="shared" si="0"/>
        <v/>
      </c>
      <c r="P27" s="31">
        <f>F27-E27+'May 2023'!P27</f>
        <v>0</v>
      </c>
      <c r="Q27" s="30" t="str">
        <f t="shared" si="1"/>
        <v/>
      </c>
    </row>
    <row r="28" spans="2:18" ht="44.25" customHeight="1" x14ac:dyDescent="0.3">
      <c r="B28" s="36"/>
      <c r="C28" s="26"/>
      <c r="D28" s="101" t="str">
        <f>IF(ISBLANK('May 2023'!D28),"",'May 2023'!D28)</f>
        <v/>
      </c>
      <c r="E28" s="95"/>
      <c r="F28" s="73"/>
      <c r="G28" s="97" t="str">
        <f>IF(ISBLANK('May 2023'!G28),"",'May 2023'!G28)</f>
        <v/>
      </c>
      <c r="H28" s="36"/>
      <c r="I28" s="26"/>
      <c r="O28" s="69" t="str">
        <f t="shared" si="0"/>
        <v/>
      </c>
      <c r="P28" s="31">
        <f>F28-E28+'May 2023'!P28</f>
        <v>0</v>
      </c>
      <c r="Q28" s="30" t="str">
        <f t="shared" si="1"/>
        <v/>
      </c>
    </row>
    <row r="29" spans="2:18" ht="44.25" customHeight="1" x14ac:dyDescent="0.3">
      <c r="B29" s="36"/>
      <c r="C29" s="26"/>
      <c r="D29" s="101" t="str">
        <f>IF(ISBLANK('May 2023'!D29),"",'May 2023'!D29)</f>
        <v/>
      </c>
      <c r="E29" s="95"/>
      <c r="F29" s="73"/>
      <c r="G29" s="97" t="str">
        <f>IF(ISBLANK('May 2023'!G29),"",'May 2023'!G29)</f>
        <v/>
      </c>
      <c r="H29" s="36"/>
      <c r="I29" s="26"/>
      <c r="O29" s="69" t="str">
        <f t="shared" si="0"/>
        <v/>
      </c>
      <c r="P29" s="31">
        <f>F29-E29+'May 2023'!P29</f>
        <v>0</v>
      </c>
      <c r="Q29" s="30" t="str">
        <f t="shared" si="1"/>
        <v/>
      </c>
    </row>
    <row r="30" spans="2:18" ht="44.25" customHeight="1" x14ac:dyDescent="0.3">
      <c r="B30" s="36"/>
      <c r="C30" s="26"/>
      <c r="D30" s="101" t="str">
        <f>IF(ISBLANK('May 2023'!D30),"",'May 2023'!D30)</f>
        <v/>
      </c>
      <c r="E30" s="95"/>
      <c r="F30" s="73"/>
      <c r="G30" s="97" t="str">
        <f>IF(ISBLANK('May 2023'!G30),"",'May 2023'!G30)</f>
        <v/>
      </c>
      <c r="H30" s="36"/>
      <c r="I30" s="26"/>
      <c r="O30" s="69" t="str">
        <f t="shared" si="0"/>
        <v/>
      </c>
      <c r="P30" s="31">
        <f>F30-E30+'May 2023'!P30</f>
        <v>0</v>
      </c>
      <c r="Q30" s="30" t="str">
        <f t="shared" si="1"/>
        <v/>
      </c>
    </row>
    <row r="31" spans="2:18" ht="44.25" customHeight="1" x14ac:dyDescent="0.3">
      <c r="B31" s="36"/>
      <c r="C31" s="26"/>
      <c r="D31" s="101" t="str">
        <f>IF(ISBLANK('May 2023'!D31),"",'May 2023'!D31)</f>
        <v/>
      </c>
      <c r="E31" s="95"/>
      <c r="F31" s="73"/>
      <c r="G31" s="97" t="str">
        <f>IF(ISBLANK('May 2023'!G31),"",'May 2023'!G31)</f>
        <v/>
      </c>
      <c r="H31" s="36"/>
      <c r="I31" s="26"/>
      <c r="O31" s="69" t="str">
        <f t="shared" si="0"/>
        <v/>
      </c>
      <c r="P31" s="31">
        <f>F31-E31+'May 2023'!P31</f>
        <v>0</v>
      </c>
      <c r="Q31" s="30" t="str">
        <f t="shared" si="1"/>
        <v/>
      </c>
    </row>
    <row r="32" spans="2:18" ht="44.25" customHeight="1" x14ac:dyDescent="0.3">
      <c r="B32" s="36"/>
      <c r="C32" s="26"/>
      <c r="D32" s="101" t="str">
        <f>IF(ISBLANK('May 2023'!D32),"",'May 2023'!D32)</f>
        <v/>
      </c>
      <c r="E32" s="95"/>
      <c r="F32" s="73"/>
      <c r="G32" s="97" t="str">
        <f>IF(ISBLANK('May 2023'!G32),"",'May 2023'!G32)</f>
        <v/>
      </c>
      <c r="H32" s="36"/>
      <c r="I32" s="26"/>
      <c r="O32" s="69" t="str">
        <f t="shared" si="0"/>
        <v/>
      </c>
      <c r="P32" s="31">
        <f>F32-E32+'May 2023'!P32</f>
        <v>0</v>
      </c>
      <c r="Q32" s="30" t="str">
        <f t="shared" si="1"/>
        <v/>
      </c>
    </row>
    <row r="33" spans="2:17" ht="44.25" customHeight="1" x14ac:dyDescent="0.3">
      <c r="B33" s="36"/>
      <c r="C33" s="26"/>
      <c r="D33" s="101" t="str">
        <f>IF(ISBLANK('May 2023'!D33),"",'May 2023'!D33)</f>
        <v/>
      </c>
      <c r="E33" s="95"/>
      <c r="F33" s="73"/>
      <c r="G33" s="97" t="str">
        <f>IF(ISBLANK('May 2023'!G33),"",'May 2023'!G33)</f>
        <v/>
      </c>
      <c r="H33" s="36"/>
      <c r="I33" s="26"/>
      <c r="O33" s="69" t="str">
        <f t="shared" si="0"/>
        <v/>
      </c>
      <c r="P33" s="31">
        <f>F33-E33+'May 2023'!P33</f>
        <v>0</v>
      </c>
      <c r="Q33" s="30" t="str">
        <f t="shared" si="1"/>
        <v/>
      </c>
    </row>
    <row r="34" spans="2:17" ht="44.25" customHeight="1" x14ac:dyDescent="0.3">
      <c r="B34" s="36"/>
      <c r="C34" s="26"/>
      <c r="D34" s="101" t="str">
        <f>IF(ISBLANK('May 2023'!D34),"",'May 2023'!D34)</f>
        <v/>
      </c>
      <c r="E34" s="95"/>
      <c r="F34" s="73"/>
      <c r="G34" s="97" t="str">
        <f>IF(ISBLANK('May 2023'!G34),"",'May 2023'!G34)</f>
        <v/>
      </c>
      <c r="H34" s="36"/>
      <c r="I34" s="26"/>
      <c r="O34" s="69" t="str">
        <f t="shared" si="0"/>
        <v/>
      </c>
      <c r="P34" s="31">
        <f>F34-E34+'May 2023'!P34</f>
        <v>0</v>
      </c>
      <c r="Q34" s="30" t="str">
        <f t="shared" si="1"/>
        <v/>
      </c>
    </row>
    <row r="35" spans="2:17" ht="44.25" customHeight="1" x14ac:dyDescent="0.3">
      <c r="B35" s="36"/>
      <c r="C35" s="26"/>
      <c r="D35" s="101" t="str">
        <f>IF(ISBLANK('May 2023'!D35),"",'May 2023'!D35)</f>
        <v/>
      </c>
      <c r="E35" s="95"/>
      <c r="F35" s="73"/>
      <c r="G35" s="97" t="str">
        <f>IF(ISBLANK('May 2023'!G35),"",'May 2023'!G35)</f>
        <v/>
      </c>
      <c r="H35" s="36"/>
      <c r="I35" s="26"/>
      <c r="O35" s="69" t="str">
        <f t="shared" si="0"/>
        <v/>
      </c>
      <c r="P35" s="31">
        <f>F35-E35+'May 2023'!P35</f>
        <v>0</v>
      </c>
      <c r="Q35" s="30" t="str">
        <f t="shared" si="1"/>
        <v/>
      </c>
    </row>
    <row r="36" spans="2:17" ht="44.25" customHeight="1" x14ac:dyDescent="0.3">
      <c r="B36" s="36"/>
      <c r="C36" s="26"/>
      <c r="D36" s="101" t="str">
        <f>IF(ISBLANK('May 2023'!D36),"",'May 2023'!D36)</f>
        <v/>
      </c>
      <c r="E36" s="95"/>
      <c r="F36" s="73"/>
      <c r="G36" s="97" t="str">
        <f>IF(ISBLANK('May 2023'!G36),"",'May 2023'!G36)</f>
        <v/>
      </c>
      <c r="H36" s="36"/>
      <c r="I36" s="26"/>
      <c r="O36" s="69" t="str">
        <f t="shared" si="0"/>
        <v/>
      </c>
      <c r="P36" s="31">
        <f>F36-E36+'May 2023'!P36</f>
        <v>0</v>
      </c>
      <c r="Q36" s="30" t="str">
        <f t="shared" si="1"/>
        <v/>
      </c>
    </row>
    <row r="37" spans="2:17" ht="44.25" customHeight="1" x14ac:dyDescent="0.3">
      <c r="B37" s="36"/>
      <c r="C37" s="26"/>
      <c r="D37" s="101" t="str">
        <f>IF(ISBLANK('May 2023'!D37),"",'May 2023'!D37)</f>
        <v/>
      </c>
      <c r="E37" s="95"/>
      <c r="F37" s="73"/>
      <c r="G37" s="97" t="str">
        <f>IF(ISBLANK('May 2023'!G37),"",'May 2023'!G37)</f>
        <v/>
      </c>
      <c r="H37" s="36"/>
      <c r="I37" s="26"/>
      <c r="O37" s="69" t="str">
        <f t="shared" si="0"/>
        <v/>
      </c>
      <c r="P37" s="31">
        <f>F37-E37+'May 2023'!P37</f>
        <v>0</v>
      </c>
      <c r="Q37" s="30" t="str">
        <f t="shared" si="1"/>
        <v/>
      </c>
    </row>
    <row r="38" spans="2:17" ht="44.25" customHeight="1" x14ac:dyDescent="0.3">
      <c r="B38" s="36"/>
      <c r="C38" s="26"/>
      <c r="D38" s="101" t="str">
        <f>IF(ISBLANK('May 2023'!D38),"",'May 2023'!D38)</f>
        <v/>
      </c>
      <c r="E38" s="95"/>
      <c r="F38" s="73"/>
      <c r="G38" s="97" t="str">
        <f>IF(ISBLANK('May 2023'!G38),"",'May 2023'!G38)</f>
        <v/>
      </c>
      <c r="H38" s="36"/>
      <c r="I38" s="26"/>
      <c r="O38" s="69" t="str">
        <f t="shared" si="0"/>
        <v/>
      </c>
      <c r="P38" s="31">
        <f>F38-E38+'May 2023'!P38</f>
        <v>0</v>
      </c>
      <c r="Q38" s="30" t="str">
        <f t="shared" si="1"/>
        <v/>
      </c>
    </row>
    <row r="39" spans="2:17" ht="44.25" customHeight="1" x14ac:dyDescent="0.3">
      <c r="B39" s="36"/>
      <c r="C39" s="26"/>
      <c r="D39" s="101" t="str">
        <f>IF(ISBLANK('May 2023'!D39),"",'May 2023'!D39)</f>
        <v/>
      </c>
      <c r="E39" s="95"/>
      <c r="F39" s="73"/>
      <c r="G39" s="97" t="str">
        <f>IF(ISBLANK('May 2023'!G39),"",'May 2023'!G39)</f>
        <v/>
      </c>
      <c r="H39" s="36"/>
      <c r="I39" s="26"/>
      <c r="O39" s="69" t="str">
        <f t="shared" si="0"/>
        <v/>
      </c>
      <c r="P39" s="31">
        <f>F39-E39+'May 2023'!P39</f>
        <v>0</v>
      </c>
      <c r="Q39" s="30" t="str">
        <f t="shared" si="1"/>
        <v/>
      </c>
    </row>
    <row r="40" spans="2:17" ht="44.25" customHeight="1" x14ac:dyDescent="0.3">
      <c r="B40" s="36"/>
      <c r="C40" s="26"/>
      <c r="D40" s="101" t="str">
        <f>IF(ISBLANK('May 2023'!D40),"",'May 2023'!D40)</f>
        <v/>
      </c>
      <c r="E40" s="95"/>
      <c r="F40" s="73"/>
      <c r="G40" s="97" t="str">
        <f>IF(ISBLANK('May 2023'!G40),"",'May 2023'!G40)</f>
        <v/>
      </c>
      <c r="H40" s="36"/>
      <c r="I40" s="26"/>
      <c r="O40" s="69" t="str">
        <f t="shared" si="0"/>
        <v/>
      </c>
      <c r="P40" s="31">
        <f>F40-E40+'May 2023'!P40</f>
        <v>0</v>
      </c>
      <c r="Q40" s="30" t="str">
        <f t="shared" si="1"/>
        <v/>
      </c>
    </row>
    <row r="41" spans="2:17" ht="44.25" customHeight="1" x14ac:dyDescent="0.3">
      <c r="B41" s="36"/>
      <c r="C41" s="26"/>
      <c r="D41" s="101" t="str">
        <f>IF(ISBLANK('May 2023'!D41),"",'May 2023'!D41)</f>
        <v/>
      </c>
      <c r="E41" s="95"/>
      <c r="F41" s="73"/>
      <c r="G41" s="97" t="str">
        <f>IF(ISBLANK('May 2023'!G41),"",'May 2023'!G41)</f>
        <v/>
      </c>
      <c r="H41" s="36"/>
      <c r="I41" s="26"/>
      <c r="O41" s="69" t="str">
        <f t="shared" si="0"/>
        <v/>
      </c>
      <c r="P41" s="31">
        <f>F41-E41+'May 2023'!P41</f>
        <v>0</v>
      </c>
      <c r="Q41" s="30" t="str">
        <f t="shared" si="1"/>
        <v/>
      </c>
    </row>
    <row r="42" spans="2:17" ht="44.25" customHeight="1" x14ac:dyDescent="0.3">
      <c r="B42" s="36"/>
      <c r="C42" s="26"/>
      <c r="D42" s="101" t="str">
        <f>IF(ISBLANK('May 2023'!D42),"",'May 2023'!D42)</f>
        <v/>
      </c>
      <c r="E42" s="95"/>
      <c r="F42" s="73"/>
      <c r="G42" s="97" t="str">
        <f>IF(ISBLANK('May 2023'!G42),"",'May 2023'!G42)</f>
        <v/>
      </c>
      <c r="H42" s="36"/>
      <c r="I42" s="26"/>
      <c r="O42" s="69" t="str">
        <f t="shared" si="0"/>
        <v/>
      </c>
      <c r="P42" s="31">
        <f>F42-E42+'May 2023'!P42</f>
        <v>0</v>
      </c>
      <c r="Q42" s="30" t="str">
        <f t="shared" si="1"/>
        <v/>
      </c>
    </row>
    <row r="43" spans="2:17" ht="44.25" customHeight="1" x14ac:dyDescent="0.3">
      <c r="B43" s="36"/>
      <c r="C43" s="26"/>
      <c r="D43" s="101" t="str">
        <f>IF(ISBLANK('May 2023'!D43),"",'May 2023'!D43)</f>
        <v/>
      </c>
      <c r="E43" s="95"/>
      <c r="F43" s="73"/>
      <c r="G43" s="97" t="str">
        <f>IF(ISBLANK('May 2023'!G43),"",'May 2023'!G43)</f>
        <v/>
      </c>
      <c r="H43" s="36"/>
      <c r="I43" s="26"/>
      <c r="O43" s="69" t="str">
        <f t="shared" si="0"/>
        <v/>
      </c>
      <c r="P43" s="31">
        <f>F43-E43+'May 2023'!P43</f>
        <v>0</v>
      </c>
      <c r="Q43" s="30" t="str">
        <f t="shared" si="1"/>
        <v/>
      </c>
    </row>
    <row r="44" spans="2:17" ht="44.25" customHeight="1" x14ac:dyDescent="0.3">
      <c r="B44" s="36"/>
      <c r="C44" s="26"/>
      <c r="D44" s="101" t="str">
        <f>IF(ISBLANK('May 2023'!D44),"",'May 2023'!D44)</f>
        <v/>
      </c>
      <c r="E44" s="95"/>
      <c r="F44" s="73"/>
      <c r="G44" s="97" t="str">
        <f>IF(ISBLANK('May 2023'!G44),"",'May 2023'!G44)</f>
        <v/>
      </c>
      <c r="H44" s="36"/>
      <c r="I44" s="26"/>
      <c r="O44" s="69" t="str">
        <f t="shared" si="0"/>
        <v/>
      </c>
      <c r="P44" s="31">
        <f>F44-E44+'May 2023'!P44</f>
        <v>0</v>
      </c>
      <c r="Q44" s="30" t="str">
        <f t="shared" si="1"/>
        <v/>
      </c>
    </row>
    <row r="45" spans="2:17" ht="44.25" customHeight="1" x14ac:dyDescent="0.3">
      <c r="B45" s="36"/>
      <c r="C45" s="26"/>
      <c r="D45" s="101" t="str">
        <f>IF(ISBLANK('May 2023'!D45),"",'May 2023'!D45)</f>
        <v/>
      </c>
      <c r="E45" s="95"/>
      <c r="F45" s="73"/>
      <c r="G45" s="97" t="str">
        <f>IF(ISBLANK('May 2023'!G45),"",'May 2023'!G45)</f>
        <v/>
      </c>
      <c r="H45" s="36"/>
      <c r="I45" s="26"/>
      <c r="O45" s="69" t="str">
        <f t="shared" si="0"/>
        <v/>
      </c>
      <c r="P45" s="31">
        <f>F45-E45+'May 2023'!P45</f>
        <v>0</v>
      </c>
      <c r="Q45" s="30" t="str">
        <f t="shared" si="1"/>
        <v/>
      </c>
    </row>
    <row r="46" spans="2:17" ht="44.25" customHeight="1" x14ac:dyDescent="0.3">
      <c r="B46" s="36"/>
      <c r="C46" s="26"/>
      <c r="D46" s="101" t="str">
        <f>IF(ISBLANK('May 2023'!D46),"",'May 2023'!D46)</f>
        <v/>
      </c>
      <c r="E46" s="95"/>
      <c r="F46" s="73"/>
      <c r="G46" s="97" t="str">
        <f>IF(ISBLANK('May 2023'!G46),"",'May 2023'!G46)</f>
        <v/>
      </c>
      <c r="H46" s="36"/>
      <c r="I46" s="26"/>
      <c r="O46" s="69" t="str">
        <f t="shared" si="0"/>
        <v/>
      </c>
      <c r="P46" s="31">
        <f>F46-E46+'May 2023'!P46</f>
        <v>0</v>
      </c>
      <c r="Q46" s="30" t="str">
        <f t="shared" si="1"/>
        <v/>
      </c>
    </row>
    <row r="47" spans="2:17" ht="44.25" customHeight="1" x14ac:dyDescent="0.3">
      <c r="B47" s="36"/>
      <c r="C47" s="26"/>
      <c r="D47" s="101" t="str">
        <f>IF(ISBLANK('May 2023'!D47),"",'May 2023'!D47)</f>
        <v/>
      </c>
      <c r="E47" s="95"/>
      <c r="F47" s="73"/>
      <c r="G47" s="97" t="str">
        <f>IF(ISBLANK('May 2023'!G47),"",'May 2023'!G47)</f>
        <v/>
      </c>
      <c r="H47" s="36"/>
      <c r="I47" s="26"/>
      <c r="O47" s="69" t="str">
        <f t="shared" si="0"/>
        <v/>
      </c>
      <c r="P47" s="31">
        <f>F47-E47+'May 2023'!P47</f>
        <v>0</v>
      </c>
      <c r="Q47" s="30" t="str">
        <f t="shared" si="1"/>
        <v/>
      </c>
    </row>
    <row r="48" spans="2:17" ht="44.25" customHeight="1" x14ac:dyDescent="0.3">
      <c r="B48" s="36"/>
      <c r="C48" s="26"/>
      <c r="D48" s="101" t="str">
        <f>IF(ISBLANK('May 2023'!D48),"",'May 2023'!D48)</f>
        <v/>
      </c>
      <c r="E48" s="95"/>
      <c r="F48" s="73"/>
      <c r="G48" s="97" t="str">
        <f>IF(ISBLANK('May 2023'!G48),"",'May 2023'!G48)</f>
        <v/>
      </c>
      <c r="H48" s="36"/>
      <c r="I48" s="26"/>
      <c r="O48" s="69" t="str">
        <f t="shared" si="0"/>
        <v/>
      </c>
      <c r="P48" s="31">
        <f>F48-E48+'May 2023'!P48</f>
        <v>0</v>
      </c>
      <c r="Q48" s="30" t="str">
        <f t="shared" si="1"/>
        <v/>
      </c>
    </row>
    <row r="49" spans="2:17" ht="44.25" customHeight="1" x14ac:dyDescent="0.3">
      <c r="B49" s="36"/>
      <c r="C49" s="26"/>
      <c r="D49" s="101" t="str">
        <f>IF(ISBLANK('May 2023'!D49),"",'May 2023'!D49)</f>
        <v/>
      </c>
      <c r="E49" s="95"/>
      <c r="F49" s="73"/>
      <c r="G49" s="97" t="str">
        <f>IF(ISBLANK('May 2023'!G49),"",'May 2023'!G49)</f>
        <v/>
      </c>
      <c r="H49" s="36"/>
      <c r="I49" s="26"/>
      <c r="O49" s="69" t="str">
        <f t="shared" si="0"/>
        <v/>
      </c>
      <c r="P49" s="31">
        <f>F49-E49+'May 2023'!P49</f>
        <v>0</v>
      </c>
      <c r="Q49" s="30" t="str">
        <f t="shared" si="1"/>
        <v/>
      </c>
    </row>
    <row r="50" spans="2:17" ht="44.25" customHeight="1" x14ac:dyDescent="0.3">
      <c r="B50" s="36"/>
      <c r="C50" s="26"/>
      <c r="D50" s="101" t="str">
        <f>IF(ISBLANK('May 2023'!D50),"",'May 2023'!D50)</f>
        <v/>
      </c>
      <c r="E50" s="95"/>
      <c r="F50" s="73"/>
      <c r="G50" s="97" t="str">
        <f>IF(ISBLANK('May 2023'!G50),"",'May 2023'!G50)</f>
        <v/>
      </c>
      <c r="H50" s="36"/>
      <c r="I50" s="26"/>
      <c r="O50" s="69" t="str">
        <f t="shared" si="0"/>
        <v/>
      </c>
      <c r="P50" s="31">
        <f>F50-E50+'May 2023'!P50</f>
        <v>0</v>
      </c>
      <c r="Q50" s="30" t="str">
        <f t="shared" si="1"/>
        <v/>
      </c>
    </row>
    <row r="51" spans="2:17" ht="44.25" customHeight="1" x14ac:dyDescent="0.3">
      <c r="B51" s="36"/>
      <c r="C51" s="26"/>
      <c r="D51" s="101" t="str">
        <f>IF(ISBLANK('May 2023'!D51),"",'May 2023'!D51)</f>
        <v/>
      </c>
      <c r="E51" s="95"/>
      <c r="F51" s="73"/>
      <c r="G51" s="97" t="str">
        <f>IF(ISBLANK('May 2023'!G51),"",'May 2023'!G51)</f>
        <v/>
      </c>
      <c r="H51" s="36"/>
      <c r="I51" s="26"/>
      <c r="O51" s="69" t="str">
        <f t="shared" si="0"/>
        <v/>
      </c>
      <c r="P51" s="31">
        <f>F51-E51+'May 2023'!P51</f>
        <v>0</v>
      </c>
      <c r="Q51" s="30" t="str">
        <f t="shared" si="1"/>
        <v/>
      </c>
    </row>
    <row r="52" spans="2:17" ht="44.25" customHeight="1" x14ac:dyDescent="0.3">
      <c r="B52" s="36"/>
      <c r="C52" s="26"/>
      <c r="D52" s="101" t="str">
        <f>IF(ISBLANK('May 2023'!D52),"",'May 2023'!D52)</f>
        <v/>
      </c>
      <c r="E52" s="95"/>
      <c r="F52" s="73"/>
      <c r="G52" s="97" t="str">
        <f>IF(ISBLANK('May 2023'!G52),"",'May 2023'!G52)</f>
        <v/>
      </c>
      <c r="H52" s="36"/>
      <c r="I52" s="26"/>
      <c r="O52" s="69" t="str">
        <f t="shared" si="0"/>
        <v/>
      </c>
      <c r="P52" s="31">
        <f>F52-E52+'May 2023'!P52</f>
        <v>0</v>
      </c>
      <c r="Q52" s="30" t="str">
        <f t="shared" si="1"/>
        <v/>
      </c>
    </row>
    <row r="53" spans="2:17" ht="44.25" customHeight="1" x14ac:dyDescent="0.3">
      <c r="B53" s="36"/>
      <c r="C53" s="26"/>
      <c r="D53" s="101" t="str">
        <f>IF(ISBLANK('May 2023'!D53),"",'May 2023'!D53)</f>
        <v/>
      </c>
      <c r="E53" s="95"/>
      <c r="F53" s="73"/>
      <c r="G53" s="97" t="str">
        <f>IF(ISBLANK('May 2023'!G53),"",'May 2023'!G53)</f>
        <v/>
      </c>
      <c r="H53" s="36"/>
      <c r="I53" s="26"/>
      <c r="O53" s="69" t="str">
        <f t="shared" si="0"/>
        <v/>
      </c>
      <c r="P53" s="31">
        <f>F53-E53+'May 2023'!P53</f>
        <v>0</v>
      </c>
      <c r="Q53" s="30" t="str">
        <f t="shared" si="1"/>
        <v/>
      </c>
    </row>
    <row r="54" spans="2:17" ht="44.25" customHeight="1" x14ac:dyDescent="0.3">
      <c r="B54" s="36"/>
      <c r="C54" s="26"/>
      <c r="D54" s="101" t="str">
        <f>IF(ISBLANK('May 2023'!D54),"",'May 2023'!D54)</f>
        <v/>
      </c>
      <c r="E54" s="95"/>
      <c r="F54" s="73"/>
      <c r="G54" s="97" t="str">
        <f>IF(ISBLANK('May 2023'!G54),"",'May 2023'!G54)</f>
        <v/>
      </c>
      <c r="H54" s="36"/>
      <c r="I54" s="26"/>
      <c r="O54" s="69" t="str">
        <f t="shared" si="0"/>
        <v/>
      </c>
      <c r="P54" s="31">
        <f>F54-E54+'May 2023'!P54</f>
        <v>0</v>
      </c>
      <c r="Q54" s="30" t="str">
        <f t="shared" si="1"/>
        <v/>
      </c>
    </row>
    <row r="55" spans="2:17" ht="44.25" customHeight="1" x14ac:dyDescent="0.3">
      <c r="B55" s="36"/>
      <c r="C55" s="26"/>
      <c r="D55" s="101" t="str">
        <f>IF(ISBLANK('May 2023'!D55),"",'May 2023'!D55)</f>
        <v/>
      </c>
      <c r="E55" s="95"/>
      <c r="F55" s="73"/>
      <c r="G55" s="97" t="str">
        <f>IF(ISBLANK('May 2023'!G55),"",'May 2023'!G55)</f>
        <v/>
      </c>
      <c r="H55" s="36"/>
      <c r="I55" s="26"/>
      <c r="O55" s="69" t="str">
        <f t="shared" si="0"/>
        <v/>
      </c>
      <c r="P55" s="31">
        <f>F55-E55+'May 2023'!P55</f>
        <v>0</v>
      </c>
      <c r="Q55" s="30" t="str">
        <f t="shared" si="1"/>
        <v/>
      </c>
    </row>
    <row r="56" spans="2:17" ht="44.25" customHeight="1" x14ac:dyDescent="0.3">
      <c r="B56" s="36"/>
      <c r="C56" s="26"/>
      <c r="D56" s="101" t="str">
        <f>IF(ISBLANK('May 2023'!D56),"",'May 2023'!D56)</f>
        <v/>
      </c>
      <c r="E56" s="95"/>
      <c r="F56" s="73"/>
      <c r="G56" s="97" t="str">
        <f>IF(ISBLANK('May 2023'!G56),"",'May 2023'!G56)</f>
        <v/>
      </c>
      <c r="H56" s="36"/>
      <c r="I56" s="26"/>
      <c r="O56" s="69" t="str">
        <f t="shared" si="0"/>
        <v/>
      </c>
      <c r="P56" s="31">
        <f>F56-E56+'May 2023'!P56</f>
        <v>0</v>
      </c>
      <c r="Q56" s="30" t="str">
        <f t="shared" si="1"/>
        <v/>
      </c>
    </row>
    <row r="57" spans="2:17" ht="44.25" customHeight="1" x14ac:dyDescent="0.3">
      <c r="B57" s="36"/>
      <c r="C57" s="26"/>
      <c r="D57" s="101" t="str">
        <f>IF(ISBLANK('May 2023'!D57),"",'May 2023'!D57)</f>
        <v/>
      </c>
      <c r="E57" s="95"/>
      <c r="F57" s="73"/>
      <c r="G57" s="97" t="str">
        <f>IF(ISBLANK('May 2023'!G57),"",'May 2023'!G57)</f>
        <v/>
      </c>
      <c r="H57" s="36"/>
      <c r="I57" s="26"/>
      <c r="O57" s="69" t="str">
        <f t="shared" si="0"/>
        <v/>
      </c>
      <c r="P57" s="31">
        <f>F57-E57+'May 2023'!P57</f>
        <v>0</v>
      </c>
      <c r="Q57" s="30" t="str">
        <f t="shared" si="1"/>
        <v/>
      </c>
    </row>
    <row r="58" spans="2:17" ht="44.25" customHeight="1" x14ac:dyDescent="0.3">
      <c r="B58" s="36"/>
      <c r="C58" s="26"/>
      <c r="D58" s="101" t="str">
        <f>IF(ISBLANK('May 2023'!D58),"",'May 2023'!D58)</f>
        <v/>
      </c>
      <c r="E58" s="95"/>
      <c r="F58" s="73"/>
      <c r="G58" s="97" t="str">
        <f>IF(ISBLANK('May 2023'!G58),"",'May 2023'!G58)</f>
        <v/>
      </c>
      <c r="H58" s="36"/>
      <c r="I58" s="26"/>
      <c r="O58" s="69" t="str">
        <f t="shared" si="0"/>
        <v/>
      </c>
      <c r="P58" s="31">
        <f>F58-E58+'May 2023'!P58</f>
        <v>0</v>
      </c>
      <c r="Q58" s="30" t="str">
        <f t="shared" si="1"/>
        <v/>
      </c>
    </row>
    <row r="59" spans="2:17" ht="44.25" customHeight="1" x14ac:dyDescent="0.3">
      <c r="B59" s="36"/>
      <c r="C59" s="26"/>
      <c r="D59" s="101" t="str">
        <f>IF(ISBLANK('May 2023'!D59),"",'May 2023'!D59)</f>
        <v/>
      </c>
      <c r="E59" s="95"/>
      <c r="F59" s="73"/>
      <c r="G59" s="97" t="str">
        <f>IF(ISBLANK('May 2023'!G59),"",'May 2023'!G59)</f>
        <v/>
      </c>
      <c r="H59" s="36"/>
      <c r="I59" s="26"/>
      <c r="O59" s="69" t="str">
        <f t="shared" si="0"/>
        <v/>
      </c>
      <c r="P59" s="31">
        <f>F59-E59+'May 2023'!P59</f>
        <v>0</v>
      </c>
      <c r="Q59" s="30" t="str">
        <f t="shared" si="1"/>
        <v/>
      </c>
    </row>
    <row r="60" spans="2:17" ht="44.25" customHeight="1" x14ac:dyDescent="0.3">
      <c r="B60" s="36"/>
      <c r="C60" s="26"/>
      <c r="D60" s="101" t="str">
        <f>IF(ISBLANK('May 2023'!D60),"",'May 2023'!D60)</f>
        <v/>
      </c>
      <c r="E60" s="95"/>
      <c r="F60" s="73"/>
      <c r="G60" s="97" t="str">
        <f>IF(ISBLANK('May 2023'!G60),"",'May 2023'!G60)</f>
        <v/>
      </c>
      <c r="H60" s="36"/>
      <c r="I60" s="26"/>
      <c r="O60" s="69" t="str">
        <f t="shared" si="0"/>
        <v/>
      </c>
      <c r="P60" s="31">
        <f>F60-E60+'May 2023'!P60</f>
        <v>0</v>
      </c>
      <c r="Q60" s="30" t="str">
        <f t="shared" si="1"/>
        <v/>
      </c>
    </row>
    <row r="61" spans="2:17" ht="44.25" customHeight="1" x14ac:dyDescent="0.3">
      <c r="B61" s="36"/>
      <c r="C61" s="26"/>
      <c r="D61" s="101" t="str">
        <f>IF(ISBLANK('May 2023'!D61),"",'May 2023'!D61)</f>
        <v/>
      </c>
      <c r="E61" s="95"/>
      <c r="F61" s="73"/>
      <c r="G61" s="97" t="str">
        <f>IF(ISBLANK('May 2023'!G61),"",'May 2023'!G61)</f>
        <v/>
      </c>
      <c r="H61" s="36"/>
      <c r="I61" s="26"/>
      <c r="O61" s="69" t="str">
        <f t="shared" si="0"/>
        <v/>
      </c>
      <c r="P61" s="31">
        <f>F61-E61+'May 2023'!P61</f>
        <v>0</v>
      </c>
      <c r="Q61" s="30" t="str">
        <f t="shared" si="1"/>
        <v/>
      </c>
    </row>
    <row r="62" spans="2:17" ht="44.25" customHeight="1" thickBot="1" x14ac:dyDescent="0.35">
      <c r="B62" s="37"/>
      <c r="C62" s="27"/>
      <c r="D62" s="101" t="str">
        <f>IF(ISBLANK('May 2023'!D62),"",'May 2023'!D62)</f>
        <v/>
      </c>
      <c r="E62" s="96"/>
      <c r="F62" s="74"/>
      <c r="G62" s="97" t="str">
        <f>IF(ISBLANK('May 2023'!G62),"",'May 2023'!G62)</f>
        <v/>
      </c>
      <c r="H62" s="37"/>
      <c r="I62" s="27"/>
      <c r="O62" s="69" t="str">
        <f t="shared" si="0"/>
        <v/>
      </c>
      <c r="P62" s="31">
        <f>F62-E62+'May 2023'!P62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10B14-3BD1-4A42-98EE-C981F8C04337}">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45108</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IF(ISBLANK('June 2023'!D13),"",'June 2023'!D13)</f>
        <v/>
      </c>
      <c r="E13" s="91"/>
      <c r="F13" s="100"/>
      <c r="G13" s="97" t="str">
        <f>IF(ISBLANK('June 2023'!G13),"",'June 2023'!G13)</f>
        <v/>
      </c>
      <c r="H13" s="41"/>
      <c r="I13" s="11"/>
      <c r="O13" s="69" t="str">
        <f>IF(ISBLANK(D13),"",D13)</f>
        <v/>
      </c>
      <c r="P13" s="31">
        <f>F13-E13+'June 2023'!P13</f>
        <v>0</v>
      </c>
      <c r="Q13" s="30" t="str">
        <f>IFERROR(P13/G13,"")</f>
        <v/>
      </c>
    </row>
    <row r="14" spans="1:19" ht="39.75" customHeight="1" x14ac:dyDescent="0.3">
      <c r="B14" s="42"/>
      <c r="C14" s="15"/>
      <c r="D14" s="101" t="str">
        <f>IF(ISBLANK('June 2023'!D14),"",'June 2023'!D14)</f>
        <v/>
      </c>
      <c r="E14" s="92"/>
      <c r="F14" s="13"/>
      <c r="G14" s="97" t="str">
        <f>IF(ISBLANK('June 2023'!G14),"",'June 2023'!G14)</f>
        <v/>
      </c>
      <c r="H14" s="42"/>
      <c r="I14" s="15"/>
      <c r="O14" s="69" t="str">
        <f t="shared" ref="O14:O62" si="0">IF(ISBLANK(D14),"",D14)</f>
        <v/>
      </c>
      <c r="P14" s="31">
        <f>F14-E14+'June 2023'!P14</f>
        <v>0</v>
      </c>
      <c r="Q14" s="30" t="str">
        <f t="shared" ref="Q14:Q62" si="1">IFERROR(P14/G14,"")</f>
        <v/>
      </c>
    </row>
    <row r="15" spans="1:19" ht="39.75" customHeight="1" x14ac:dyDescent="0.3">
      <c r="B15" s="42"/>
      <c r="C15" s="15"/>
      <c r="D15" s="101" t="str">
        <f>IF(ISBLANK('June 2023'!D15),"",'June 2023'!D15)</f>
        <v/>
      </c>
      <c r="E15" s="93"/>
      <c r="F15" s="71"/>
      <c r="G15" s="97" t="str">
        <f>IF(ISBLANK('June 2023'!G15),"",'June 2023'!G15)</f>
        <v/>
      </c>
      <c r="H15" s="42"/>
      <c r="I15" s="15"/>
      <c r="O15" s="69" t="str">
        <f t="shared" si="0"/>
        <v/>
      </c>
      <c r="P15" s="31">
        <f>F15-E15+'June 2023'!P15</f>
        <v>0</v>
      </c>
      <c r="Q15" s="30" t="str">
        <f t="shared" si="1"/>
        <v/>
      </c>
    </row>
    <row r="16" spans="1:19" ht="40.5" customHeight="1" x14ac:dyDescent="0.3">
      <c r="B16" s="42"/>
      <c r="C16" s="25"/>
      <c r="D16" s="101" t="str">
        <f>IF(ISBLANK('June 2023'!D16),"",'June 2023'!D16)</f>
        <v/>
      </c>
      <c r="E16" s="94"/>
      <c r="F16" s="72"/>
      <c r="G16" s="97" t="str">
        <f>IF(ISBLANK('June 2023'!G16),"",'June 2023'!G16)</f>
        <v/>
      </c>
      <c r="H16" s="42"/>
      <c r="I16" s="15"/>
      <c r="L16" s="6" t="s">
        <v>27</v>
      </c>
      <c r="O16" s="69" t="str">
        <f t="shared" si="0"/>
        <v/>
      </c>
      <c r="P16" s="31">
        <f>F16-E16+'June 2023'!P16</f>
        <v>0</v>
      </c>
      <c r="Q16" s="30" t="str">
        <f t="shared" si="1"/>
        <v/>
      </c>
    </row>
    <row r="17" spans="2:18" ht="44.25" customHeight="1" x14ac:dyDescent="0.3">
      <c r="B17" s="43"/>
      <c r="C17" s="26"/>
      <c r="D17" s="101" t="str">
        <f>IF(ISBLANK('June 2023'!D17),"",'June 2023'!D17)</f>
        <v/>
      </c>
      <c r="E17" s="95"/>
      <c r="F17" s="73"/>
      <c r="G17" s="97" t="str">
        <f>IF(ISBLANK('June 2023'!G17),"",'June 2023'!G17)</f>
        <v/>
      </c>
      <c r="H17" s="36"/>
      <c r="I17" s="26"/>
      <c r="O17" s="69" t="str">
        <f t="shared" si="0"/>
        <v/>
      </c>
      <c r="P17" s="31">
        <f>F17-E17+'June 2023'!P17</f>
        <v>0</v>
      </c>
      <c r="Q17" s="30" t="str">
        <f t="shared" si="1"/>
        <v/>
      </c>
      <c r="R17" s="20"/>
    </row>
    <row r="18" spans="2:18" ht="44.25" customHeight="1" x14ac:dyDescent="0.3">
      <c r="B18" s="36"/>
      <c r="C18" s="26"/>
      <c r="D18" s="101" t="str">
        <f>IF(ISBLANK('June 2023'!D18),"",'June 2023'!D18)</f>
        <v/>
      </c>
      <c r="E18" s="95"/>
      <c r="F18" s="73"/>
      <c r="G18" s="97" t="str">
        <f>IF(ISBLANK('June 2023'!G18),"",'June 2023'!G18)</f>
        <v/>
      </c>
      <c r="H18" s="36"/>
      <c r="I18" s="26"/>
      <c r="L18" s="6" t="s">
        <v>12</v>
      </c>
      <c r="O18" s="69" t="str">
        <f t="shared" si="0"/>
        <v/>
      </c>
      <c r="P18" s="31">
        <f>F18-E18+'June 2023'!P18</f>
        <v>0</v>
      </c>
      <c r="Q18" s="30" t="str">
        <f t="shared" si="1"/>
        <v/>
      </c>
    </row>
    <row r="19" spans="2:18" ht="44.25" customHeight="1" x14ac:dyDescent="0.3">
      <c r="B19" s="36"/>
      <c r="C19" s="26"/>
      <c r="D19" s="101" t="str">
        <f>IF(ISBLANK('June 2023'!D19),"",'June 2023'!D19)</f>
        <v/>
      </c>
      <c r="E19" s="95"/>
      <c r="F19" s="73"/>
      <c r="G19" s="97" t="str">
        <f>IF(ISBLANK('June 2023'!G19),"",'June 2023'!G19)</f>
        <v/>
      </c>
      <c r="H19" s="36"/>
      <c r="I19" s="26"/>
      <c r="O19" s="69" t="str">
        <f t="shared" si="0"/>
        <v/>
      </c>
      <c r="P19" s="31">
        <f>F19-E19+'June 2023'!P19</f>
        <v>0</v>
      </c>
      <c r="Q19" s="30" t="str">
        <f t="shared" si="1"/>
        <v/>
      </c>
    </row>
    <row r="20" spans="2:18" ht="44.25" customHeight="1" x14ac:dyDescent="0.3">
      <c r="B20" s="36"/>
      <c r="C20" s="26"/>
      <c r="D20" s="101" t="str">
        <f>IF(ISBLANK('June 2023'!D20),"",'June 2023'!D20)</f>
        <v/>
      </c>
      <c r="E20" s="95"/>
      <c r="F20" s="73"/>
      <c r="G20" s="97" t="str">
        <f>IF(ISBLANK('June 2023'!G20),"",'June 2023'!G20)</f>
        <v/>
      </c>
      <c r="H20" s="36"/>
      <c r="I20" s="26"/>
      <c r="O20" s="69" t="str">
        <f t="shared" si="0"/>
        <v/>
      </c>
      <c r="P20" s="31">
        <f>F20-E20+'June 2023'!P20</f>
        <v>0</v>
      </c>
      <c r="Q20" s="30" t="str">
        <f t="shared" si="1"/>
        <v/>
      </c>
    </row>
    <row r="21" spans="2:18" ht="44.25" customHeight="1" x14ac:dyDescent="0.3">
      <c r="B21" s="36"/>
      <c r="C21" s="26"/>
      <c r="D21" s="101" t="str">
        <f>IF(ISBLANK('June 2023'!D21),"",'June 2023'!D21)</f>
        <v/>
      </c>
      <c r="E21" s="95"/>
      <c r="F21" s="73"/>
      <c r="G21" s="97" t="str">
        <f>IF(ISBLANK('June 2023'!G21),"",'June 2023'!G21)</f>
        <v/>
      </c>
      <c r="H21" s="36"/>
      <c r="I21" s="26"/>
      <c r="O21" s="69" t="str">
        <f t="shared" si="0"/>
        <v/>
      </c>
      <c r="P21" s="31">
        <f>F21-E21+'June 2023'!P21</f>
        <v>0</v>
      </c>
      <c r="Q21" s="30" t="str">
        <f t="shared" si="1"/>
        <v/>
      </c>
    </row>
    <row r="22" spans="2:18" ht="44.25" customHeight="1" x14ac:dyDescent="0.3">
      <c r="B22" s="36"/>
      <c r="C22" s="26"/>
      <c r="D22" s="101" t="str">
        <f>IF(ISBLANK('June 2023'!D22),"",'June 2023'!D22)</f>
        <v/>
      </c>
      <c r="E22" s="95"/>
      <c r="F22" s="73"/>
      <c r="G22" s="97" t="str">
        <f>IF(ISBLANK('June 2023'!G22),"",'June 2023'!G22)</f>
        <v/>
      </c>
      <c r="H22" s="36"/>
      <c r="I22" s="26"/>
      <c r="O22" s="69" t="str">
        <f t="shared" si="0"/>
        <v/>
      </c>
      <c r="P22" s="31">
        <f>F22-E22+'June 2023'!P22</f>
        <v>0</v>
      </c>
      <c r="Q22" s="30" t="str">
        <f t="shared" si="1"/>
        <v/>
      </c>
    </row>
    <row r="23" spans="2:18" ht="44.25" customHeight="1" x14ac:dyDescent="0.3">
      <c r="B23" s="36"/>
      <c r="C23" s="26"/>
      <c r="D23" s="101" t="str">
        <f>IF(ISBLANK('June 2023'!D23),"",'June 2023'!D23)</f>
        <v/>
      </c>
      <c r="E23" s="95"/>
      <c r="F23" s="73"/>
      <c r="G23" s="97" t="str">
        <f>IF(ISBLANK('June 2023'!G23),"",'June 2023'!G23)</f>
        <v/>
      </c>
      <c r="H23" s="36"/>
      <c r="I23" s="26"/>
      <c r="O23" s="69" t="str">
        <f t="shared" si="0"/>
        <v/>
      </c>
      <c r="P23" s="31">
        <f>F23-E23+'June 2023'!P23</f>
        <v>0</v>
      </c>
      <c r="Q23" s="30" t="str">
        <f t="shared" si="1"/>
        <v/>
      </c>
    </row>
    <row r="24" spans="2:18" ht="44.25" customHeight="1" x14ac:dyDescent="0.3">
      <c r="B24" s="36"/>
      <c r="C24" s="26"/>
      <c r="D24" s="101" t="str">
        <f>IF(ISBLANK('June 2023'!D24),"",'June 2023'!D24)</f>
        <v/>
      </c>
      <c r="E24" s="95"/>
      <c r="F24" s="73"/>
      <c r="G24" s="97" t="str">
        <f>IF(ISBLANK('June 2023'!G24),"",'June 2023'!G24)</f>
        <v/>
      </c>
      <c r="H24" s="36"/>
      <c r="I24" s="26"/>
      <c r="O24" s="69" t="str">
        <f t="shared" si="0"/>
        <v/>
      </c>
      <c r="P24" s="31">
        <f>F24-E24+'June 2023'!P24</f>
        <v>0</v>
      </c>
      <c r="Q24" s="30" t="str">
        <f t="shared" si="1"/>
        <v/>
      </c>
    </row>
    <row r="25" spans="2:18" ht="44.25" customHeight="1" x14ac:dyDescent="0.3">
      <c r="B25" s="36"/>
      <c r="C25" s="26"/>
      <c r="D25" s="101" t="str">
        <f>IF(ISBLANK('June 2023'!D25),"",'June 2023'!D25)</f>
        <v/>
      </c>
      <c r="E25" s="95"/>
      <c r="F25" s="73"/>
      <c r="G25" s="97" t="str">
        <f>IF(ISBLANK('June 2023'!G25),"",'June 2023'!G25)</f>
        <v/>
      </c>
      <c r="H25" s="36"/>
      <c r="I25" s="26"/>
      <c r="O25" s="69" t="str">
        <f t="shared" si="0"/>
        <v/>
      </c>
      <c r="P25" s="31">
        <f>F25-E25+'June 2023'!P25</f>
        <v>0</v>
      </c>
      <c r="Q25" s="30" t="str">
        <f t="shared" si="1"/>
        <v/>
      </c>
    </row>
    <row r="26" spans="2:18" ht="44.25" customHeight="1" x14ac:dyDescent="0.3">
      <c r="B26" s="36"/>
      <c r="C26" s="26"/>
      <c r="D26" s="101" t="str">
        <f>IF(ISBLANK('June 2023'!D26),"",'June 2023'!D26)</f>
        <v/>
      </c>
      <c r="E26" s="95"/>
      <c r="F26" s="73"/>
      <c r="G26" s="97" t="str">
        <f>IF(ISBLANK('June 2023'!G26),"",'June 2023'!G26)</f>
        <v/>
      </c>
      <c r="H26" s="36"/>
      <c r="I26" s="26"/>
      <c r="O26" s="69" t="str">
        <f t="shared" si="0"/>
        <v/>
      </c>
      <c r="P26" s="31">
        <f>F26-E26+'June 2023'!P26</f>
        <v>0</v>
      </c>
      <c r="Q26" s="30" t="str">
        <f t="shared" si="1"/>
        <v/>
      </c>
    </row>
    <row r="27" spans="2:18" ht="44.25" customHeight="1" x14ac:dyDescent="0.3">
      <c r="B27" s="36"/>
      <c r="C27" s="26"/>
      <c r="D27" s="101" t="str">
        <f>IF(ISBLANK('June 2023'!D27),"",'June 2023'!D27)</f>
        <v/>
      </c>
      <c r="E27" s="95"/>
      <c r="F27" s="73"/>
      <c r="G27" s="97" t="str">
        <f>IF(ISBLANK('June 2023'!G27),"",'June 2023'!G27)</f>
        <v/>
      </c>
      <c r="H27" s="36"/>
      <c r="I27" s="26"/>
      <c r="O27" s="69" t="str">
        <f t="shared" si="0"/>
        <v/>
      </c>
      <c r="P27" s="31">
        <f>F27-E27+'June 2023'!P27</f>
        <v>0</v>
      </c>
      <c r="Q27" s="30" t="str">
        <f t="shared" si="1"/>
        <v/>
      </c>
    </row>
    <row r="28" spans="2:18" ht="44.25" customHeight="1" x14ac:dyDescent="0.3">
      <c r="B28" s="36"/>
      <c r="C28" s="26"/>
      <c r="D28" s="101" t="str">
        <f>IF(ISBLANK('June 2023'!D28),"",'June 2023'!D28)</f>
        <v/>
      </c>
      <c r="E28" s="95"/>
      <c r="F28" s="73"/>
      <c r="G28" s="97" t="str">
        <f>IF(ISBLANK('June 2023'!G28),"",'June 2023'!G28)</f>
        <v/>
      </c>
      <c r="H28" s="36"/>
      <c r="I28" s="26"/>
      <c r="O28" s="69" t="str">
        <f t="shared" si="0"/>
        <v/>
      </c>
      <c r="P28" s="31">
        <f>F28-E28+'June 2023'!P28</f>
        <v>0</v>
      </c>
      <c r="Q28" s="30" t="str">
        <f t="shared" si="1"/>
        <v/>
      </c>
    </row>
    <row r="29" spans="2:18" ht="44.25" customHeight="1" x14ac:dyDescent="0.3">
      <c r="B29" s="36"/>
      <c r="C29" s="26"/>
      <c r="D29" s="101" t="str">
        <f>IF(ISBLANK('June 2023'!D29),"",'June 2023'!D29)</f>
        <v/>
      </c>
      <c r="E29" s="95"/>
      <c r="F29" s="73"/>
      <c r="G29" s="97" t="str">
        <f>IF(ISBLANK('June 2023'!G29),"",'June 2023'!G29)</f>
        <v/>
      </c>
      <c r="H29" s="36"/>
      <c r="I29" s="26"/>
      <c r="O29" s="69" t="str">
        <f t="shared" si="0"/>
        <v/>
      </c>
      <c r="P29" s="31">
        <f>F29-E29+'June 2023'!P29</f>
        <v>0</v>
      </c>
      <c r="Q29" s="30" t="str">
        <f t="shared" si="1"/>
        <v/>
      </c>
    </row>
    <row r="30" spans="2:18" ht="44.25" customHeight="1" x14ac:dyDescent="0.3">
      <c r="B30" s="36"/>
      <c r="C30" s="26"/>
      <c r="D30" s="101" t="str">
        <f>IF(ISBLANK('June 2023'!D30),"",'June 2023'!D30)</f>
        <v/>
      </c>
      <c r="E30" s="95"/>
      <c r="F30" s="73"/>
      <c r="G30" s="97" t="str">
        <f>IF(ISBLANK('June 2023'!G30),"",'June 2023'!G30)</f>
        <v/>
      </c>
      <c r="H30" s="36"/>
      <c r="I30" s="26"/>
      <c r="O30" s="69" t="str">
        <f t="shared" si="0"/>
        <v/>
      </c>
      <c r="P30" s="31">
        <f>F30-E30+'June 2023'!P30</f>
        <v>0</v>
      </c>
      <c r="Q30" s="30" t="str">
        <f t="shared" si="1"/>
        <v/>
      </c>
    </row>
    <row r="31" spans="2:18" ht="44.25" customHeight="1" x14ac:dyDescent="0.3">
      <c r="B31" s="36"/>
      <c r="C31" s="26"/>
      <c r="D31" s="101" t="str">
        <f>IF(ISBLANK('June 2023'!D31),"",'June 2023'!D31)</f>
        <v/>
      </c>
      <c r="E31" s="95"/>
      <c r="F31" s="73"/>
      <c r="G31" s="97" t="str">
        <f>IF(ISBLANK('June 2023'!G31),"",'June 2023'!G31)</f>
        <v/>
      </c>
      <c r="H31" s="36"/>
      <c r="I31" s="26"/>
      <c r="O31" s="69" t="str">
        <f t="shared" si="0"/>
        <v/>
      </c>
      <c r="P31" s="31">
        <f>F31-E31+'June 2023'!P31</f>
        <v>0</v>
      </c>
      <c r="Q31" s="30" t="str">
        <f t="shared" si="1"/>
        <v/>
      </c>
    </row>
    <row r="32" spans="2:18" ht="44.25" customHeight="1" x14ac:dyDescent="0.3">
      <c r="B32" s="36"/>
      <c r="C32" s="26"/>
      <c r="D32" s="101" t="str">
        <f>IF(ISBLANK('June 2023'!D32),"",'June 2023'!D32)</f>
        <v/>
      </c>
      <c r="E32" s="95"/>
      <c r="F32" s="73"/>
      <c r="G32" s="97" t="str">
        <f>IF(ISBLANK('June 2023'!G32),"",'June 2023'!G32)</f>
        <v/>
      </c>
      <c r="H32" s="36"/>
      <c r="I32" s="26"/>
      <c r="O32" s="69" t="str">
        <f t="shared" si="0"/>
        <v/>
      </c>
      <c r="P32" s="31">
        <f>F32-E32+'June 2023'!P32</f>
        <v>0</v>
      </c>
      <c r="Q32" s="30" t="str">
        <f t="shared" si="1"/>
        <v/>
      </c>
    </row>
    <row r="33" spans="2:17" ht="44.25" customHeight="1" x14ac:dyDescent="0.3">
      <c r="B33" s="36"/>
      <c r="C33" s="26"/>
      <c r="D33" s="101" t="str">
        <f>IF(ISBLANK('June 2023'!D33),"",'June 2023'!D33)</f>
        <v/>
      </c>
      <c r="E33" s="95"/>
      <c r="F33" s="73"/>
      <c r="G33" s="97" t="str">
        <f>IF(ISBLANK('June 2023'!G33),"",'June 2023'!G33)</f>
        <v/>
      </c>
      <c r="H33" s="36"/>
      <c r="I33" s="26"/>
      <c r="O33" s="69" t="str">
        <f t="shared" si="0"/>
        <v/>
      </c>
      <c r="P33" s="31">
        <f>F33-E33+'June 2023'!P33</f>
        <v>0</v>
      </c>
      <c r="Q33" s="30" t="str">
        <f t="shared" si="1"/>
        <v/>
      </c>
    </row>
    <row r="34" spans="2:17" ht="44.25" customHeight="1" x14ac:dyDescent="0.3">
      <c r="B34" s="36"/>
      <c r="C34" s="26"/>
      <c r="D34" s="101" t="str">
        <f>IF(ISBLANK('June 2023'!D34),"",'June 2023'!D34)</f>
        <v/>
      </c>
      <c r="E34" s="95"/>
      <c r="F34" s="73"/>
      <c r="G34" s="97" t="str">
        <f>IF(ISBLANK('June 2023'!G34),"",'June 2023'!G34)</f>
        <v/>
      </c>
      <c r="H34" s="36"/>
      <c r="I34" s="26"/>
      <c r="O34" s="69" t="str">
        <f t="shared" si="0"/>
        <v/>
      </c>
      <c r="P34" s="31">
        <f>F34-E34+'June 2023'!P34</f>
        <v>0</v>
      </c>
      <c r="Q34" s="30" t="str">
        <f t="shared" si="1"/>
        <v/>
      </c>
    </row>
    <row r="35" spans="2:17" ht="44.25" customHeight="1" x14ac:dyDescent="0.3">
      <c r="B35" s="36"/>
      <c r="C35" s="26"/>
      <c r="D35" s="101" t="str">
        <f>IF(ISBLANK('June 2023'!D35),"",'June 2023'!D35)</f>
        <v/>
      </c>
      <c r="E35" s="95"/>
      <c r="F35" s="73"/>
      <c r="G35" s="97" t="str">
        <f>IF(ISBLANK('June 2023'!G35),"",'June 2023'!G35)</f>
        <v/>
      </c>
      <c r="H35" s="36"/>
      <c r="I35" s="26"/>
      <c r="O35" s="69" t="str">
        <f t="shared" si="0"/>
        <v/>
      </c>
      <c r="P35" s="31">
        <f>F35-E35+'June 2023'!P35</f>
        <v>0</v>
      </c>
      <c r="Q35" s="30" t="str">
        <f t="shared" si="1"/>
        <v/>
      </c>
    </row>
    <row r="36" spans="2:17" ht="44.25" customHeight="1" x14ac:dyDescent="0.3">
      <c r="B36" s="36"/>
      <c r="C36" s="26"/>
      <c r="D36" s="101" t="str">
        <f>IF(ISBLANK('June 2023'!D36),"",'June 2023'!D36)</f>
        <v/>
      </c>
      <c r="E36" s="95"/>
      <c r="F36" s="73"/>
      <c r="G36" s="97" t="str">
        <f>IF(ISBLANK('June 2023'!G36),"",'June 2023'!G36)</f>
        <v/>
      </c>
      <c r="H36" s="36"/>
      <c r="I36" s="26"/>
      <c r="O36" s="69" t="str">
        <f t="shared" si="0"/>
        <v/>
      </c>
      <c r="P36" s="31">
        <f>F36-E36+'June 2023'!P36</f>
        <v>0</v>
      </c>
      <c r="Q36" s="30" t="str">
        <f t="shared" si="1"/>
        <v/>
      </c>
    </row>
    <row r="37" spans="2:17" ht="44.25" customHeight="1" x14ac:dyDescent="0.3">
      <c r="B37" s="36"/>
      <c r="C37" s="26"/>
      <c r="D37" s="101" t="str">
        <f>IF(ISBLANK('June 2023'!D37),"",'June 2023'!D37)</f>
        <v/>
      </c>
      <c r="E37" s="95"/>
      <c r="F37" s="73"/>
      <c r="G37" s="97" t="str">
        <f>IF(ISBLANK('June 2023'!G37),"",'June 2023'!G37)</f>
        <v/>
      </c>
      <c r="H37" s="36"/>
      <c r="I37" s="26"/>
      <c r="O37" s="69" t="str">
        <f t="shared" si="0"/>
        <v/>
      </c>
      <c r="P37" s="31">
        <f>F37-E37+'June 2023'!P37</f>
        <v>0</v>
      </c>
      <c r="Q37" s="30" t="str">
        <f t="shared" si="1"/>
        <v/>
      </c>
    </row>
    <row r="38" spans="2:17" ht="44.25" customHeight="1" x14ac:dyDescent="0.3">
      <c r="B38" s="36"/>
      <c r="C38" s="26"/>
      <c r="D38" s="101" t="str">
        <f>IF(ISBLANK('June 2023'!D38),"",'June 2023'!D38)</f>
        <v/>
      </c>
      <c r="E38" s="95"/>
      <c r="F38" s="73"/>
      <c r="G38" s="97" t="str">
        <f>IF(ISBLANK('June 2023'!G38),"",'June 2023'!G38)</f>
        <v/>
      </c>
      <c r="H38" s="36"/>
      <c r="I38" s="26"/>
      <c r="O38" s="69" t="str">
        <f t="shared" si="0"/>
        <v/>
      </c>
      <c r="P38" s="31">
        <f>F38-E38+'June 2023'!P38</f>
        <v>0</v>
      </c>
      <c r="Q38" s="30" t="str">
        <f t="shared" si="1"/>
        <v/>
      </c>
    </row>
    <row r="39" spans="2:17" ht="44.25" customHeight="1" x14ac:dyDescent="0.3">
      <c r="B39" s="36"/>
      <c r="C39" s="26"/>
      <c r="D39" s="101" t="str">
        <f>IF(ISBLANK('June 2023'!D39),"",'June 2023'!D39)</f>
        <v/>
      </c>
      <c r="E39" s="95"/>
      <c r="F39" s="73"/>
      <c r="G39" s="97" t="str">
        <f>IF(ISBLANK('June 2023'!G39),"",'June 2023'!G39)</f>
        <v/>
      </c>
      <c r="H39" s="36"/>
      <c r="I39" s="26"/>
      <c r="O39" s="69" t="str">
        <f t="shared" si="0"/>
        <v/>
      </c>
      <c r="P39" s="31">
        <f>F39-E39+'June 2023'!P39</f>
        <v>0</v>
      </c>
      <c r="Q39" s="30" t="str">
        <f t="shared" si="1"/>
        <v/>
      </c>
    </row>
    <row r="40" spans="2:17" ht="44.25" customHeight="1" x14ac:dyDescent="0.3">
      <c r="B40" s="36"/>
      <c r="C40" s="26"/>
      <c r="D40" s="101" t="str">
        <f>IF(ISBLANK('June 2023'!D40),"",'June 2023'!D40)</f>
        <v/>
      </c>
      <c r="E40" s="95"/>
      <c r="F40" s="73"/>
      <c r="G40" s="97" t="str">
        <f>IF(ISBLANK('June 2023'!G40),"",'June 2023'!G40)</f>
        <v/>
      </c>
      <c r="H40" s="36"/>
      <c r="I40" s="26"/>
      <c r="O40" s="69" t="str">
        <f t="shared" si="0"/>
        <v/>
      </c>
      <c r="P40" s="31">
        <f>F40-E40+'June 2023'!P40</f>
        <v>0</v>
      </c>
      <c r="Q40" s="30" t="str">
        <f t="shared" si="1"/>
        <v/>
      </c>
    </row>
    <row r="41" spans="2:17" ht="44.25" customHeight="1" x14ac:dyDescent="0.3">
      <c r="B41" s="36"/>
      <c r="C41" s="26"/>
      <c r="D41" s="101" t="str">
        <f>IF(ISBLANK('June 2023'!D41),"",'June 2023'!D41)</f>
        <v/>
      </c>
      <c r="E41" s="95"/>
      <c r="F41" s="73"/>
      <c r="G41" s="97" t="str">
        <f>IF(ISBLANK('June 2023'!G41),"",'June 2023'!G41)</f>
        <v/>
      </c>
      <c r="H41" s="36"/>
      <c r="I41" s="26"/>
      <c r="O41" s="69" t="str">
        <f t="shared" si="0"/>
        <v/>
      </c>
      <c r="P41" s="31">
        <f>F41-E41+'June 2023'!P41</f>
        <v>0</v>
      </c>
      <c r="Q41" s="30" t="str">
        <f t="shared" si="1"/>
        <v/>
      </c>
    </row>
    <row r="42" spans="2:17" ht="44.25" customHeight="1" x14ac:dyDescent="0.3">
      <c r="B42" s="36"/>
      <c r="C42" s="26"/>
      <c r="D42" s="101" t="str">
        <f>IF(ISBLANK('June 2023'!D42),"",'June 2023'!D42)</f>
        <v/>
      </c>
      <c r="E42" s="95"/>
      <c r="F42" s="73"/>
      <c r="G42" s="97" t="str">
        <f>IF(ISBLANK('June 2023'!G42),"",'June 2023'!G42)</f>
        <v/>
      </c>
      <c r="H42" s="36"/>
      <c r="I42" s="26"/>
      <c r="O42" s="69" t="str">
        <f t="shared" si="0"/>
        <v/>
      </c>
      <c r="P42" s="31">
        <f>F42-E42+'June 2023'!P42</f>
        <v>0</v>
      </c>
      <c r="Q42" s="30" t="str">
        <f t="shared" si="1"/>
        <v/>
      </c>
    </row>
    <row r="43" spans="2:17" ht="44.25" customHeight="1" x14ac:dyDescent="0.3">
      <c r="B43" s="36"/>
      <c r="C43" s="26"/>
      <c r="D43" s="101" t="str">
        <f>IF(ISBLANK('June 2023'!D43),"",'June 2023'!D43)</f>
        <v/>
      </c>
      <c r="E43" s="95"/>
      <c r="F43" s="73"/>
      <c r="G43" s="97" t="str">
        <f>IF(ISBLANK('June 2023'!G43),"",'June 2023'!G43)</f>
        <v/>
      </c>
      <c r="H43" s="36"/>
      <c r="I43" s="26"/>
      <c r="O43" s="69" t="str">
        <f t="shared" si="0"/>
        <v/>
      </c>
      <c r="P43" s="31">
        <f>F43-E43+'June 2023'!P43</f>
        <v>0</v>
      </c>
      <c r="Q43" s="30" t="str">
        <f t="shared" si="1"/>
        <v/>
      </c>
    </row>
    <row r="44" spans="2:17" ht="44.25" customHeight="1" x14ac:dyDescent="0.3">
      <c r="B44" s="36"/>
      <c r="C44" s="26"/>
      <c r="D44" s="101" t="str">
        <f>IF(ISBLANK('June 2023'!D44),"",'June 2023'!D44)</f>
        <v/>
      </c>
      <c r="E44" s="95"/>
      <c r="F44" s="73"/>
      <c r="G44" s="97" t="str">
        <f>IF(ISBLANK('June 2023'!G44),"",'June 2023'!G44)</f>
        <v/>
      </c>
      <c r="H44" s="36"/>
      <c r="I44" s="26"/>
      <c r="O44" s="69" t="str">
        <f t="shared" si="0"/>
        <v/>
      </c>
      <c r="P44" s="31">
        <f>F44-E44+'June 2023'!P44</f>
        <v>0</v>
      </c>
      <c r="Q44" s="30" t="str">
        <f t="shared" si="1"/>
        <v/>
      </c>
    </row>
    <row r="45" spans="2:17" ht="44.25" customHeight="1" x14ac:dyDescent="0.3">
      <c r="B45" s="36"/>
      <c r="C45" s="26"/>
      <c r="D45" s="101" t="str">
        <f>IF(ISBLANK('June 2023'!D45),"",'June 2023'!D45)</f>
        <v/>
      </c>
      <c r="E45" s="95"/>
      <c r="F45" s="73"/>
      <c r="G45" s="97" t="str">
        <f>IF(ISBLANK('June 2023'!G45),"",'June 2023'!G45)</f>
        <v/>
      </c>
      <c r="H45" s="36"/>
      <c r="I45" s="26"/>
      <c r="O45" s="69" t="str">
        <f t="shared" si="0"/>
        <v/>
      </c>
      <c r="P45" s="31">
        <f>F45-E45+'June 2023'!P45</f>
        <v>0</v>
      </c>
      <c r="Q45" s="30" t="str">
        <f t="shared" si="1"/>
        <v/>
      </c>
    </row>
    <row r="46" spans="2:17" ht="44.25" customHeight="1" x14ac:dyDescent="0.3">
      <c r="B46" s="36"/>
      <c r="C46" s="26"/>
      <c r="D46" s="101" t="str">
        <f>IF(ISBLANK('June 2023'!D46),"",'June 2023'!D46)</f>
        <v/>
      </c>
      <c r="E46" s="95"/>
      <c r="F46" s="73"/>
      <c r="G46" s="97" t="str">
        <f>IF(ISBLANK('June 2023'!G46),"",'June 2023'!G46)</f>
        <v/>
      </c>
      <c r="H46" s="36"/>
      <c r="I46" s="26"/>
      <c r="O46" s="69" t="str">
        <f t="shared" si="0"/>
        <v/>
      </c>
      <c r="P46" s="31">
        <f>F46-E46+'June 2023'!P46</f>
        <v>0</v>
      </c>
      <c r="Q46" s="30" t="str">
        <f t="shared" si="1"/>
        <v/>
      </c>
    </row>
    <row r="47" spans="2:17" ht="44.25" customHeight="1" x14ac:dyDescent="0.3">
      <c r="B47" s="36"/>
      <c r="C47" s="26"/>
      <c r="D47" s="101" t="str">
        <f>IF(ISBLANK('June 2023'!D47),"",'June 2023'!D47)</f>
        <v/>
      </c>
      <c r="E47" s="95"/>
      <c r="F47" s="73"/>
      <c r="G47" s="97" t="str">
        <f>IF(ISBLANK('June 2023'!G47),"",'June 2023'!G47)</f>
        <v/>
      </c>
      <c r="H47" s="36"/>
      <c r="I47" s="26"/>
      <c r="O47" s="69" t="str">
        <f t="shared" si="0"/>
        <v/>
      </c>
      <c r="P47" s="31">
        <f>F47-E47+'June 2023'!P47</f>
        <v>0</v>
      </c>
      <c r="Q47" s="30" t="str">
        <f t="shared" si="1"/>
        <v/>
      </c>
    </row>
    <row r="48" spans="2:17" ht="44.25" customHeight="1" x14ac:dyDescent="0.3">
      <c r="B48" s="36"/>
      <c r="C48" s="26"/>
      <c r="D48" s="101" t="str">
        <f>IF(ISBLANK('June 2023'!D48),"",'June 2023'!D48)</f>
        <v/>
      </c>
      <c r="E48" s="95"/>
      <c r="F48" s="73"/>
      <c r="G48" s="97" t="str">
        <f>IF(ISBLANK('June 2023'!G48),"",'June 2023'!G48)</f>
        <v/>
      </c>
      <c r="H48" s="36"/>
      <c r="I48" s="26"/>
      <c r="O48" s="69" t="str">
        <f t="shared" si="0"/>
        <v/>
      </c>
      <c r="P48" s="31">
        <f>F48-E48+'June 2023'!P48</f>
        <v>0</v>
      </c>
      <c r="Q48" s="30" t="str">
        <f t="shared" si="1"/>
        <v/>
      </c>
    </row>
    <row r="49" spans="2:17" ht="44.25" customHeight="1" x14ac:dyDescent="0.3">
      <c r="B49" s="36"/>
      <c r="C49" s="26"/>
      <c r="D49" s="101" t="str">
        <f>IF(ISBLANK('June 2023'!D49),"",'June 2023'!D49)</f>
        <v/>
      </c>
      <c r="E49" s="95"/>
      <c r="F49" s="73"/>
      <c r="G49" s="97" t="str">
        <f>IF(ISBLANK('June 2023'!G49),"",'June 2023'!G49)</f>
        <v/>
      </c>
      <c r="H49" s="36"/>
      <c r="I49" s="26"/>
      <c r="O49" s="69" t="str">
        <f t="shared" si="0"/>
        <v/>
      </c>
      <c r="P49" s="31">
        <f>F49-E49+'June 2023'!P49</f>
        <v>0</v>
      </c>
      <c r="Q49" s="30" t="str">
        <f t="shared" si="1"/>
        <v/>
      </c>
    </row>
    <row r="50" spans="2:17" ht="44.25" customHeight="1" x14ac:dyDescent="0.3">
      <c r="B50" s="36"/>
      <c r="C50" s="26"/>
      <c r="D50" s="101" t="str">
        <f>IF(ISBLANK('June 2023'!D50),"",'June 2023'!D50)</f>
        <v/>
      </c>
      <c r="E50" s="95"/>
      <c r="F50" s="73"/>
      <c r="G50" s="97" t="str">
        <f>IF(ISBLANK('June 2023'!G50),"",'June 2023'!G50)</f>
        <v/>
      </c>
      <c r="H50" s="36"/>
      <c r="I50" s="26"/>
      <c r="O50" s="69" t="str">
        <f t="shared" si="0"/>
        <v/>
      </c>
      <c r="P50" s="31">
        <f>F50-E50+'June 2023'!P50</f>
        <v>0</v>
      </c>
      <c r="Q50" s="30" t="str">
        <f t="shared" si="1"/>
        <v/>
      </c>
    </row>
    <row r="51" spans="2:17" ht="44.25" customHeight="1" x14ac:dyDescent="0.3">
      <c r="B51" s="36"/>
      <c r="C51" s="26"/>
      <c r="D51" s="101" t="str">
        <f>IF(ISBLANK('June 2023'!D51),"",'June 2023'!D51)</f>
        <v/>
      </c>
      <c r="E51" s="95"/>
      <c r="F51" s="73"/>
      <c r="G51" s="97" t="str">
        <f>IF(ISBLANK('June 2023'!G51),"",'June 2023'!G51)</f>
        <v/>
      </c>
      <c r="H51" s="36"/>
      <c r="I51" s="26"/>
      <c r="O51" s="69" t="str">
        <f t="shared" si="0"/>
        <v/>
      </c>
      <c r="P51" s="31">
        <f>F51-E51+'June 2023'!P51</f>
        <v>0</v>
      </c>
      <c r="Q51" s="30" t="str">
        <f t="shared" si="1"/>
        <v/>
      </c>
    </row>
    <row r="52" spans="2:17" ht="44.25" customHeight="1" x14ac:dyDescent="0.3">
      <c r="B52" s="36"/>
      <c r="C52" s="26"/>
      <c r="D52" s="101" t="str">
        <f>IF(ISBLANK('June 2023'!D52),"",'June 2023'!D52)</f>
        <v/>
      </c>
      <c r="E52" s="95"/>
      <c r="F52" s="73"/>
      <c r="G52" s="97" t="str">
        <f>IF(ISBLANK('June 2023'!G52),"",'June 2023'!G52)</f>
        <v/>
      </c>
      <c r="H52" s="36"/>
      <c r="I52" s="26"/>
      <c r="O52" s="69" t="str">
        <f t="shared" si="0"/>
        <v/>
      </c>
      <c r="P52" s="31">
        <f>F52-E52+'June 2023'!P52</f>
        <v>0</v>
      </c>
      <c r="Q52" s="30" t="str">
        <f t="shared" si="1"/>
        <v/>
      </c>
    </row>
    <row r="53" spans="2:17" ht="44.25" customHeight="1" x14ac:dyDescent="0.3">
      <c r="B53" s="36"/>
      <c r="C53" s="26"/>
      <c r="D53" s="101" t="str">
        <f>IF(ISBLANK('June 2023'!D53),"",'June 2023'!D53)</f>
        <v/>
      </c>
      <c r="E53" s="95"/>
      <c r="F53" s="73"/>
      <c r="G53" s="97" t="str">
        <f>IF(ISBLANK('June 2023'!G53),"",'June 2023'!G53)</f>
        <v/>
      </c>
      <c r="H53" s="36"/>
      <c r="I53" s="26"/>
      <c r="O53" s="69" t="str">
        <f t="shared" si="0"/>
        <v/>
      </c>
      <c r="P53" s="31">
        <f>F53-E53+'June 2023'!P53</f>
        <v>0</v>
      </c>
      <c r="Q53" s="30" t="str">
        <f t="shared" si="1"/>
        <v/>
      </c>
    </row>
    <row r="54" spans="2:17" ht="44.25" customHeight="1" x14ac:dyDescent="0.3">
      <c r="B54" s="36"/>
      <c r="C54" s="26"/>
      <c r="D54" s="101" t="str">
        <f>IF(ISBLANK('June 2023'!D54),"",'June 2023'!D54)</f>
        <v/>
      </c>
      <c r="E54" s="95"/>
      <c r="F54" s="73"/>
      <c r="G54" s="97" t="str">
        <f>IF(ISBLANK('June 2023'!G54),"",'June 2023'!G54)</f>
        <v/>
      </c>
      <c r="H54" s="36"/>
      <c r="I54" s="26"/>
      <c r="O54" s="69" t="str">
        <f t="shared" si="0"/>
        <v/>
      </c>
      <c r="P54" s="31">
        <f>F54-E54+'June 2023'!P54</f>
        <v>0</v>
      </c>
      <c r="Q54" s="30" t="str">
        <f t="shared" si="1"/>
        <v/>
      </c>
    </row>
    <row r="55" spans="2:17" ht="44.25" customHeight="1" x14ac:dyDescent="0.3">
      <c r="B55" s="36"/>
      <c r="C55" s="26"/>
      <c r="D55" s="101" t="str">
        <f>IF(ISBLANK('June 2023'!D55),"",'June 2023'!D55)</f>
        <v/>
      </c>
      <c r="E55" s="95"/>
      <c r="F55" s="73"/>
      <c r="G55" s="97" t="str">
        <f>IF(ISBLANK('June 2023'!G55),"",'June 2023'!G55)</f>
        <v/>
      </c>
      <c r="H55" s="36"/>
      <c r="I55" s="26"/>
      <c r="O55" s="69" t="str">
        <f t="shared" si="0"/>
        <v/>
      </c>
      <c r="P55" s="31">
        <f>F55-E55+'June 2023'!P55</f>
        <v>0</v>
      </c>
      <c r="Q55" s="30" t="str">
        <f t="shared" si="1"/>
        <v/>
      </c>
    </row>
    <row r="56" spans="2:17" ht="44.25" customHeight="1" x14ac:dyDescent="0.3">
      <c r="B56" s="36"/>
      <c r="C56" s="26"/>
      <c r="D56" s="101" t="str">
        <f>IF(ISBLANK('June 2023'!D56),"",'June 2023'!D56)</f>
        <v/>
      </c>
      <c r="E56" s="95"/>
      <c r="F56" s="73"/>
      <c r="G56" s="97" t="str">
        <f>IF(ISBLANK('June 2023'!G56),"",'June 2023'!G56)</f>
        <v/>
      </c>
      <c r="H56" s="36"/>
      <c r="I56" s="26"/>
      <c r="O56" s="69" t="str">
        <f t="shared" si="0"/>
        <v/>
      </c>
      <c r="P56" s="31">
        <f>F56-E56+'June 2023'!P56</f>
        <v>0</v>
      </c>
      <c r="Q56" s="30" t="str">
        <f t="shared" si="1"/>
        <v/>
      </c>
    </row>
    <row r="57" spans="2:17" ht="44.25" customHeight="1" x14ac:dyDescent="0.3">
      <c r="B57" s="36"/>
      <c r="C57" s="26"/>
      <c r="D57" s="101" t="str">
        <f>IF(ISBLANK('June 2023'!D57),"",'June 2023'!D57)</f>
        <v/>
      </c>
      <c r="E57" s="95"/>
      <c r="F57" s="73"/>
      <c r="G57" s="97" t="str">
        <f>IF(ISBLANK('June 2023'!G57),"",'June 2023'!G57)</f>
        <v/>
      </c>
      <c r="H57" s="36"/>
      <c r="I57" s="26"/>
      <c r="O57" s="69" t="str">
        <f t="shared" si="0"/>
        <v/>
      </c>
      <c r="P57" s="31">
        <f>F57-E57+'June 2023'!P57</f>
        <v>0</v>
      </c>
      <c r="Q57" s="30" t="str">
        <f t="shared" si="1"/>
        <v/>
      </c>
    </row>
    <row r="58" spans="2:17" ht="44.25" customHeight="1" x14ac:dyDescent="0.3">
      <c r="B58" s="36"/>
      <c r="C58" s="26"/>
      <c r="D58" s="101" t="str">
        <f>IF(ISBLANK('June 2023'!D58),"",'June 2023'!D58)</f>
        <v/>
      </c>
      <c r="E58" s="95"/>
      <c r="F58" s="73"/>
      <c r="G58" s="97" t="str">
        <f>IF(ISBLANK('June 2023'!G58),"",'June 2023'!G58)</f>
        <v/>
      </c>
      <c r="H58" s="36"/>
      <c r="I58" s="26"/>
      <c r="O58" s="69" t="str">
        <f t="shared" si="0"/>
        <v/>
      </c>
      <c r="P58" s="31">
        <f>F58-E58+'June 2023'!P58</f>
        <v>0</v>
      </c>
      <c r="Q58" s="30" t="str">
        <f t="shared" si="1"/>
        <v/>
      </c>
    </row>
    <row r="59" spans="2:17" ht="44.25" customHeight="1" x14ac:dyDescent="0.3">
      <c r="B59" s="36"/>
      <c r="C59" s="26"/>
      <c r="D59" s="101" t="str">
        <f>IF(ISBLANK('June 2023'!D59),"",'June 2023'!D59)</f>
        <v/>
      </c>
      <c r="E59" s="95"/>
      <c r="F59" s="73"/>
      <c r="G59" s="97" t="str">
        <f>IF(ISBLANK('June 2023'!G59),"",'June 2023'!G59)</f>
        <v/>
      </c>
      <c r="H59" s="36"/>
      <c r="I59" s="26"/>
      <c r="O59" s="69" t="str">
        <f t="shared" si="0"/>
        <v/>
      </c>
      <c r="P59" s="31">
        <f>F59-E59+'June 2023'!P59</f>
        <v>0</v>
      </c>
      <c r="Q59" s="30" t="str">
        <f t="shared" si="1"/>
        <v/>
      </c>
    </row>
    <row r="60" spans="2:17" ht="44.25" customHeight="1" x14ac:dyDescent="0.3">
      <c r="B60" s="36"/>
      <c r="C60" s="26"/>
      <c r="D60" s="101" t="str">
        <f>IF(ISBLANK('June 2023'!D60),"",'June 2023'!D60)</f>
        <v/>
      </c>
      <c r="E60" s="95"/>
      <c r="F60" s="73"/>
      <c r="G60" s="97" t="str">
        <f>IF(ISBLANK('June 2023'!G60),"",'June 2023'!G60)</f>
        <v/>
      </c>
      <c r="H60" s="36"/>
      <c r="I60" s="26"/>
      <c r="O60" s="69" t="str">
        <f t="shared" si="0"/>
        <v/>
      </c>
      <c r="P60" s="31">
        <f>F60-E60+'June 2023'!P60</f>
        <v>0</v>
      </c>
      <c r="Q60" s="30" t="str">
        <f t="shared" si="1"/>
        <v/>
      </c>
    </row>
    <row r="61" spans="2:17" ht="44.25" customHeight="1" x14ac:dyDescent="0.3">
      <c r="B61" s="36"/>
      <c r="C61" s="26"/>
      <c r="D61" s="101" t="str">
        <f>IF(ISBLANK('June 2023'!D61),"",'June 2023'!D61)</f>
        <v/>
      </c>
      <c r="E61" s="95"/>
      <c r="F61" s="73"/>
      <c r="G61" s="97" t="str">
        <f>IF(ISBLANK('June 2023'!G61),"",'June 2023'!G61)</f>
        <v/>
      </c>
      <c r="H61" s="36"/>
      <c r="I61" s="26"/>
      <c r="O61" s="69" t="str">
        <f t="shared" si="0"/>
        <v/>
      </c>
      <c r="P61" s="31">
        <f>F61-E61+'June 2023'!P61</f>
        <v>0</v>
      </c>
      <c r="Q61" s="30" t="str">
        <f t="shared" si="1"/>
        <v/>
      </c>
    </row>
    <row r="62" spans="2:17" ht="44.25" customHeight="1" thickBot="1" x14ac:dyDescent="0.35">
      <c r="B62" s="37"/>
      <c r="C62" s="27"/>
      <c r="D62" s="101" t="str">
        <f>IF(ISBLANK('June 2023'!D62),"",'June 2023'!D62)</f>
        <v/>
      </c>
      <c r="E62" s="96"/>
      <c r="F62" s="74"/>
      <c r="G62" s="97" t="str">
        <f>IF(ISBLANK('June 2023'!G62),"",'June 2023'!G62)</f>
        <v/>
      </c>
      <c r="H62" s="37"/>
      <c r="I62" s="27"/>
      <c r="O62" s="69" t="str">
        <f t="shared" si="0"/>
        <v/>
      </c>
      <c r="P62" s="31">
        <f>F62-E62+'June 2023'!P62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73E83-BC65-4ED7-A054-2B48A780859D}">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45139</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IF(ISBLANK('July 2023'!D13),"",'July 2023'!D13)</f>
        <v/>
      </c>
      <c r="E13" s="91"/>
      <c r="F13" s="100"/>
      <c r="G13" s="97" t="str">
        <f>IF(ISBLANK('July 2023'!G13),"",'July 2023'!G13)</f>
        <v/>
      </c>
      <c r="H13" s="41"/>
      <c r="I13" s="11"/>
      <c r="O13" s="69" t="str">
        <f>IF(ISBLANK(D13),"",D13)</f>
        <v/>
      </c>
      <c r="P13" s="31">
        <f>F13-E13+'July 2023'!P13</f>
        <v>0</v>
      </c>
      <c r="Q13" s="30" t="str">
        <f>IFERROR(P13/G13,"")</f>
        <v/>
      </c>
    </row>
    <row r="14" spans="1:19" ht="39.75" customHeight="1" x14ac:dyDescent="0.3">
      <c r="B14" s="42"/>
      <c r="C14" s="15"/>
      <c r="D14" s="101" t="str">
        <f>IF(ISBLANK('July 2023'!D14),"",'July 2023'!D14)</f>
        <v/>
      </c>
      <c r="E14" s="92"/>
      <c r="F14" s="13"/>
      <c r="G14" s="97" t="str">
        <f>IF(ISBLANK('July 2023'!G14),"",'July 2023'!G14)</f>
        <v/>
      </c>
      <c r="H14" s="42"/>
      <c r="I14" s="15"/>
      <c r="O14" s="69" t="str">
        <f t="shared" ref="O14:O62" si="0">IF(ISBLANK(D14),"",D14)</f>
        <v/>
      </c>
      <c r="P14" s="31">
        <f>F14-E14+'July 2023'!P14</f>
        <v>0</v>
      </c>
      <c r="Q14" s="30" t="str">
        <f t="shared" ref="Q14:Q62" si="1">IFERROR(P14/G14,"")</f>
        <v/>
      </c>
    </row>
    <row r="15" spans="1:19" ht="39.75" customHeight="1" x14ac:dyDescent="0.3">
      <c r="B15" s="42"/>
      <c r="C15" s="15"/>
      <c r="D15" s="101" t="str">
        <f>IF(ISBLANK('July 2023'!D15),"",'July 2023'!D15)</f>
        <v/>
      </c>
      <c r="E15" s="93"/>
      <c r="F15" s="71"/>
      <c r="G15" s="97" t="str">
        <f>IF(ISBLANK('July 2023'!G15),"",'July 2023'!G15)</f>
        <v/>
      </c>
      <c r="H15" s="42"/>
      <c r="I15" s="15"/>
      <c r="O15" s="69" t="str">
        <f t="shared" si="0"/>
        <v/>
      </c>
      <c r="P15" s="31">
        <f>F15-E15+'July 2023'!P15</f>
        <v>0</v>
      </c>
      <c r="Q15" s="30" t="str">
        <f t="shared" si="1"/>
        <v/>
      </c>
    </row>
    <row r="16" spans="1:19" ht="40.5" customHeight="1" x14ac:dyDescent="0.3">
      <c r="B16" s="42"/>
      <c r="C16" s="25"/>
      <c r="D16" s="101" t="str">
        <f>IF(ISBLANK('July 2023'!D16),"",'July 2023'!D16)</f>
        <v/>
      </c>
      <c r="E16" s="94"/>
      <c r="F16" s="72"/>
      <c r="G16" s="97" t="str">
        <f>IF(ISBLANK('July 2023'!G16),"",'July 2023'!G16)</f>
        <v/>
      </c>
      <c r="H16" s="42"/>
      <c r="I16" s="15"/>
      <c r="L16" s="6" t="s">
        <v>27</v>
      </c>
      <c r="O16" s="69" t="str">
        <f t="shared" si="0"/>
        <v/>
      </c>
      <c r="P16" s="31">
        <f>F16-E16+'July 2023'!P16</f>
        <v>0</v>
      </c>
      <c r="Q16" s="30" t="str">
        <f t="shared" si="1"/>
        <v/>
      </c>
    </row>
    <row r="17" spans="2:18" ht="44.25" customHeight="1" x14ac:dyDescent="0.3">
      <c r="B17" s="43"/>
      <c r="C17" s="26"/>
      <c r="D17" s="101" t="str">
        <f>IF(ISBLANK('July 2023'!D17),"",'July 2023'!D17)</f>
        <v/>
      </c>
      <c r="E17" s="95"/>
      <c r="F17" s="73"/>
      <c r="G17" s="97" t="str">
        <f>IF(ISBLANK('July 2023'!G17),"",'July 2023'!G17)</f>
        <v/>
      </c>
      <c r="H17" s="36"/>
      <c r="I17" s="26"/>
      <c r="O17" s="69" t="str">
        <f t="shared" si="0"/>
        <v/>
      </c>
      <c r="P17" s="31">
        <f>F17-E17+'July 2023'!P17</f>
        <v>0</v>
      </c>
      <c r="Q17" s="30" t="str">
        <f t="shared" si="1"/>
        <v/>
      </c>
      <c r="R17" s="20"/>
    </row>
    <row r="18" spans="2:18" ht="44.25" customHeight="1" x14ac:dyDescent="0.3">
      <c r="B18" s="36"/>
      <c r="C18" s="26"/>
      <c r="D18" s="101" t="str">
        <f>IF(ISBLANK('July 2023'!D18),"",'July 2023'!D18)</f>
        <v/>
      </c>
      <c r="E18" s="95"/>
      <c r="F18" s="73"/>
      <c r="G18" s="97" t="str">
        <f>IF(ISBLANK('July 2023'!G18),"",'July 2023'!G18)</f>
        <v/>
      </c>
      <c r="H18" s="36"/>
      <c r="I18" s="26"/>
      <c r="L18" s="6" t="s">
        <v>12</v>
      </c>
      <c r="O18" s="69" t="str">
        <f t="shared" si="0"/>
        <v/>
      </c>
      <c r="P18" s="31">
        <f>F18-E18+'July 2023'!P18</f>
        <v>0</v>
      </c>
      <c r="Q18" s="30" t="str">
        <f t="shared" si="1"/>
        <v/>
      </c>
    </row>
    <row r="19" spans="2:18" ht="44.25" customHeight="1" x14ac:dyDescent="0.3">
      <c r="B19" s="36"/>
      <c r="C19" s="26"/>
      <c r="D19" s="101" t="str">
        <f>IF(ISBLANK('July 2023'!D19),"",'July 2023'!D19)</f>
        <v/>
      </c>
      <c r="E19" s="95"/>
      <c r="F19" s="73"/>
      <c r="G19" s="97" t="str">
        <f>IF(ISBLANK('July 2023'!G19),"",'July 2023'!G19)</f>
        <v/>
      </c>
      <c r="H19" s="36"/>
      <c r="I19" s="26"/>
      <c r="O19" s="69" t="str">
        <f t="shared" si="0"/>
        <v/>
      </c>
      <c r="P19" s="31">
        <f>F19-E19+'July 2023'!P19</f>
        <v>0</v>
      </c>
      <c r="Q19" s="30" t="str">
        <f t="shared" si="1"/>
        <v/>
      </c>
    </row>
    <row r="20" spans="2:18" ht="44.25" customHeight="1" x14ac:dyDescent="0.3">
      <c r="B20" s="36"/>
      <c r="C20" s="26"/>
      <c r="D20" s="101" t="str">
        <f>IF(ISBLANK('July 2023'!D20),"",'July 2023'!D20)</f>
        <v/>
      </c>
      <c r="E20" s="95"/>
      <c r="F20" s="73"/>
      <c r="G20" s="97" t="str">
        <f>IF(ISBLANK('July 2023'!G20),"",'July 2023'!G20)</f>
        <v/>
      </c>
      <c r="H20" s="36"/>
      <c r="I20" s="26"/>
      <c r="O20" s="69" t="str">
        <f t="shared" si="0"/>
        <v/>
      </c>
      <c r="P20" s="31">
        <f>F20-E20+'July 2023'!P20</f>
        <v>0</v>
      </c>
      <c r="Q20" s="30" t="str">
        <f t="shared" si="1"/>
        <v/>
      </c>
    </row>
    <row r="21" spans="2:18" ht="44.25" customHeight="1" x14ac:dyDescent="0.3">
      <c r="B21" s="36"/>
      <c r="C21" s="26"/>
      <c r="D21" s="101" t="str">
        <f>IF(ISBLANK('July 2023'!D21),"",'July 2023'!D21)</f>
        <v/>
      </c>
      <c r="E21" s="95"/>
      <c r="F21" s="73"/>
      <c r="G21" s="97" t="str">
        <f>IF(ISBLANK('July 2023'!G21),"",'July 2023'!G21)</f>
        <v/>
      </c>
      <c r="H21" s="36"/>
      <c r="I21" s="26"/>
      <c r="O21" s="69" t="str">
        <f t="shared" si="0"/>
        <v/>
      </c>
      <c r="P21" s="31">
        <f>F21-E21+'July 2023'!P21</f>
        <v>0</v>
      </c>
      <c r="Q21" s="30" t="str">
        <f t="shared" si="1"/>
        <v/>
      </c>
    </row>
    <row r="22" spans="2:18" ht="44.25" customHeight="1" x14ac:dyDescent="0.3">
      <c r="B22" s="36"/>
      <c r="C22" s="26"/>
      <c r="D22" s="101" t="str">
        <f>IF(ISBLANK('July 2023'!D22),"",'July 2023'!D22)</f>
        <v/>
      </c>
      <c r="E22" s="95"/>
      <c r="F22" s="73"/>
      <c r="G22" s="97" t="str">
        <f>IF(ISBLANK('July 2023'!G22),"",'July 2023'!G22)</f>
        <v/>
      </c>
      <c r="H22" s="36"/>
      <c r="I22" s="26"/>
      <c r="O22" s="69" t="str">
        <f t="shared" si="0"/>
        <v/>
      </c>
      <c r="P22" s="31">
        <f>F22-E22+'July 2023'!P22</f>
        <v>0</v>
      </c>
      <c r="Q22" s="30" t="str">
        <f t="shared" si="1"/>
        <v/>
      </c>
    </row>
    <row r="23" spans="2:18" ht="44.25" customHeight="1" x14ac:dyDescent="0.3">
      <c r="B23" s="36"/>
      <c r="C23" s="26"/>
      <c r="D23" s="101" t="str">
        <f>IF(ISBLANK('July 2023'!D23),"",'July 2023'!D23)</f>
        <v/>
      </c>
      <c r="E23" s="95"/>
      <c r="F23" s="73"/>
      <c r="G23" s="97" t="str">
        <f>IF(ISBLANK('July 2023'!G23),"",'July 2023'!G23)</f>
        <v/>
      </c>
      <c r="H23" s="36"/>
      <c r="I23" s="26"/>
      <c r="O23" s="69" t="str">
        <f t="shared" si="0"/>
        <v/>
      </c>
      <c r="P23" s="31">
        <f>F23-E23+'July 2023'!P23</f>
        <v>0</v>
      </c>
      <c r="Q23" s="30" t="str">
        <f t="shared" si="1"/>
        <v/>
      </c>
    </row>
    <row r="24" spans="2:18" ht="44.25" customHeight="1" x14ac:dyDescent="0.3">
      <c r="B24" s="36"/>
      <c r="C24" s="26"/>
      <c r="D24" s="101" t="str">
        <f>IF(ISBLANK('July 2023'!D24),"",'July 2023'!D24)</f>
        <v/>
      </c>
      <c r="E24" s="95"/>
      <c r="F24" s="73"/>
      <c r="G24" s="97" t="str">
        <f>IF(ISBLANK('July 2023'!G24),"",'July 2023'!G24)</f>
        <v/>
      </c>
      <c r="H24" s="36"/>
      <c r="I24" s="26"/>
      <c r="O24" s="69" t="str">
        <f t="shared" si="0"/>
        <v/>
      </c>
      <c r="P24" s="31">
        <f>F24-E24+'July 2023'!P24</f>
        <v>0</v>
      </c>
      <c r="Q24" s="30" t="str">
        <f t="shared" si="1"/>
        <v/>
      </c>
    </row>
    <row r="25" spans="2:18" ht="44.25" customHeight="1" x14ac:dyDescent="0.3">
      <c r="B25" s="36"/>
      <c r="C25" s="26"/>
      <c r="D25" s="101" t="str">
        <f>IF(ISBLANK('July 2023'!D25),"",'July 2023'!D25)</f>
        <v/>
      </c>
      <c r="E25" s="95"/>
      <c r="F25" s="73"/>
      <c r="G25" s="97" t="str">
        <f>IF(ISBLANK('July 2023'!G25),"",'July 2023'!G25)</f>
        <v/>
      </c>
      <c r="H25" s="36"/>
      <c r="I25" s="26"/>
      <c r="O25" s="69" t="str">
        <f t="shared" si="0"/>
        <v/>
      </c>
      <c r="P25" s="31">
        <f>F25-E25+'July 2023'!P25</f>
        <v>0</v>
      </c>
      <c r="Q25" s="30" t="str">
        <f t="shared" si="1"/>
        <v/>
      </c>
    </row>
    <row r="26" spans="2:18" ht="44.25" customHeight="1" x14ac:dyDescent="0.3">
      <c r="B26" s="36"/>
      <c r="C26" s="26"/>
      <c r="D26" s="101" t="str">
        <f>IF(ISBLANK('July 2023'!D26),"",'July 2023'!D26)</f>
        <v/>
      </c>
      <c r="E26" s="95"/>
      <c r="F26" s="73"/>
      <c r="G26" s="97" t="str">
        <f>IF(ISBLANK('July 2023'!G26),"",'July 2023'!G26)</f>
        <v/>
      </c>
      <c r="H26" s="36"/>
      <c r="I26" s="26"/>
      <c r="O26" s="69" t="str">
        <f t="shared" si="0"/>
        <v/>
      </c>
      <c r="P26" s="31">
        <f>F26-E26+'July 2023'!P26</f>
        <v>0</v>
      </c>
      <c r="Q26" s="30" t="str">
        <f t="shared" si="1"/>
        <v/>
      </c>
    </row>
    <row r="27" spans="2:18" ht="44.25" customHeight="1" x14ac:dyDescent="0.3">
      <c r="B27" s="36"/>
      <c r="C27" s="26"/>
      <c r="D27" s="101" t="str">
        <f>IF(ISBLANK('July 2023'!D27),"",'July 2023'!D27)</f>
        <v/>
      </c>
      <c r="E27" s="95"/>
      <c r="F27" s="73"/>
      <c r="G27" s="97" t="str">
        <f>IF(ISBLANK('July 2023'!G27),"",'July 2023'!G27)</f>
        <v/>
      </c>
      <c r="H27" s="36"/>
      <c r="I27" s="26"/>
      <c r="O27" s="69" t="str">
        <f t="shared" si="0"/>
        <v/>
      </c>
      <c r="P27" s="31">
        <f>F27-E27+'July 2023'!P27</f>
        <v>0</v>
      </c>
      <c r="Q27" s="30" t="str">
        <f t="shared" si="1"/>
        <v/>
      </c>
    </row>
    <row r="28" spans="2:18" ht="44.25" customHeight="1" x14ac:dyDescent="0.3">
      <c r="B28" s="36"/>
      <c r="C28" s="26"/>
      <c r="D28" s="101" t="str">
        <f>IF(ISBLANK('July 2023'!D28),"",'July 2023'!D28)</f>
        <v/>
      </c>
      <c r="E28" s="95"/>
      <c r="F28" s="73"/>
      <c r="G28" s="97" t="str">
        <f>IF(ISBLANK('July 2023'!G28),"",'July 2023'!G28)</f>
        <v/>
      </c>
      <c r="H28" s="36"/>
      <c r="I28" s="26"/>
      <c r="O28" s="69" t="str">
        <f t="shared" si="0"/>
        <v/>
      </c>
      <c r="P28" s="31">
        <f>F28-E28+'July 2023'!P28</f>
        <v>0</v>
      </c>
      <c r="Q28" s="30" t="str">
        <f t="shared" si="1"/>
        <v/>
      </c>
    </row>
    <row r="29" spans="2:18" ht="44.25" customHeight="1" x14ac:dyDescent="0.3">
      <c r="B29" s="36"/>
      <c r="C29" s="26"/>
      <c r="D29" s="101" t="str">
        <f>IF(ISBLANK('July 2023'!D29),"",'July 2023'!D29)</f>
        <v/>
      </c>
      <c r="E29" s="95"/>
      <c r="F29" s="73"/>
      <c r="G29" s="97" t="str">
        <f>IF(ISBLANK('July 2023'!G29),"",'July 2023'!G29)</f>
        <v/>
      </c>
      <c r="H29" s="36"/>
      <c r="I29" s="26"/>
      <c r="O29" s="69" t="str">
        <f t="shared" si="0"/>
        <v/>
      </c>
      <c r="P29" s="31">
        <f>F29-E29+'July 2023'!P29</f>
        <v>0</v>
      </c>
      <c r="Q29" s="30" t="str">
        <f t="shared" si="1"/>
        <v/>
      </c>
    </row>
    <row r="30" spans="2:18" ht="44.25" customHeight="1" x14ac:dyDescent="0.3">
      <c r="B30" s="36"/>
      <c r="C30" s="26"/>
      <c r="D30" s="101" t="str">
        <f>IF(ISBLANK('July 2023'!D30),"",'July 2023'!D30)</f>
        <v/>
      </c>
      <c r="E30" s="95"/>
      <c r="F30" s="73"/>
      <c r="G30" s="97" t="str">
        <f>IF(ISBLANK('July 2023'!G30),"",'July 2023'!G30)</f>
        <v/>
      </c>
      <c r="H30" s="36"/>
      <c r="I30" s="26"/>
      <c r="O30" s="69" t="str">
        <f t="shared" si="0"/>
        <v/>
      </c>
      <c r="P30" s="31">
        <f>F30-E30+'July 2023'!P30</f>
        <v>0</v>
      </c>
      <c r="Q30" s="30" t="str">
        <f t="shared" si="1"/>
        <v/>
      </c>
    </row>
    <row r="31" spans="2:18" ht="44.25" customHeight="1" x14ac:dyDescent="0.3">
      <c r="B31" s="36"/>
      <c r="C31" s="26"/>
      <c r="D31" s="101" t="str">
        <f>IF(ISBLANK('July 2023'!D31),"",'July 2023'!D31)</f>
        <v/>
      </c>
      <c r="E31" s="95"/>
      <c r="F31" s="73"/>
      <c r="G31" s="97" t="str">
        <f>IF(ISBLANK('July 2023'!G31),"",'July 2023'!G31)</f>
        <v/>
      </c>
      <c r="H31" s="36"/>
      <c r="I31" s="26"/>
      <c r="O31" s="69" t="str">
        <f t="shared" si="0"/>
        <v/>
      </c>
      <c r="P31" s="31">
        <f>F31-E31+'July 2023'!P31</f>
        <v>0</v>
      </c>
      <c r="Q31" s="30" t="str">
        <f t="shared" si="1"/>
        <v/>
      </c>
    </row>
    <row r="32" spans="2:18" ht="44.25" customHeight="1" x14ac:dyDescent="0.3">
      <c r="B32" s="36"/>
      <c r="C32" s="26"/>
      <c r="D32" s="101" t="str">
        <f>IF(ISBLANK('July 2023'!D32),"",'July 2023'!D32)</f>
        <v/>
      </c>
      <c r="E32" s="95"/>
      <c r="F32" s="73"/>
      <c r="G32" s="97" t="str">
        <f>IF(ISBLANK('July 2023'!G32),"",'July 2023'!G32)</f>
        <v/>
      </c>
      <c r="H32" s="36"/>
      <c r="I32" s="26"/>
      <c r="O32" s="69" t="str">
        <f t="shared" si="0"/>
        <v/>
      </c>
      <c r="P32" s="31">
        <f>F32-E32+'July 2023'!P32</f>
        <v>0</v>
      </c>
      <c r="Q32" s="30" t="str">
        <f t="shared" si="1"/>
        <v/>
      </c>
    </row>
    <row r="33" spans="2:17" ht="44.25" customHeight="1" x14ac:dyDescent="0.3">
      <c r="B33" s="36"/>
      <c r="C33" s="26"/>
      <c r="D33" s="101" t="str">
        <f>IF(ISBLANK('July 2023'!D33),"",'July 2023'!D33)</f>
        <v/>
      </c>
      <c r="E33" s="95"/>
      <c r="F33" s="73"/>
      <c r="G33" s="97" t="str">
        <f>IF(ISBLANK('July 2023'!G33),"",'July 2023'!G33)</f>
        <v/>
      </c>
      <c r="H33" s="36"/>
      <c r="I33" s="26"/>
      <c r="O33" s="69" t="str">
        <f t="shared" si="0"/>
        <v/>
      </c>
      <c r="P33" s="31">
        <f>F33-E33+'July 2023'!P33</f>
        <v>0</v>
      </c>
      <c r="Q33" s="30" t="str">
        <f t="shared" si="1"/>
        <v/>
      </c>
    </row>
    <row r="34" spans="2:17" ht="44.25" customHeight="1" x14ac:dyDescent="0.3">
      <c r="B34" s="36"/>
      <c r="C34" s="26"/>
      <c r="D34" s="101" t="str">
        <f>IF(ISBLANK('July 2023'!D34),"",'July 2023'!D34)</f>
        <v/>
      </c>
      <c r="E34" s="95"/>
      <c r="F34" s="73"/>
      <c r="G34" s="97" t="str">
        <f>IF(ISBLANK('July 2023'!G34),"",'July 2023'!G34)</f>
        <v/>
      </c>
      <c r="H34" s="36"/>
      <c r="I34" s="26"/>
      <c r="O34" s="69" t="str">
        <f t="shared" si="0"/>
        <v/>
      </c>
      <c r="P34" s="31">
        <f>F34-E34+'July 2023'!P34</f>
        <v>0</v>
      </c>
      <c r="Q34" s="30" t="str">
        <f t="shared" si="1"/>
        <v/>
      </c>
    </row>
    <row r="35" spans="2:17" ht="44.25" customHeight="1" x14ac:dyDescent="0.3">
      <c r="B35" s="36"/>
      <c r="C35" s="26"/>
      <c r="D35" s="101" t="str">
        <f>IF(ISBLANK('July 2023'!D35),"",'July 2023'!D35)</f>
        <v/>
      </c>
      <c r="E35" s="95"/>
      <c r="F35" s="73"/>
      <c r="G35" s="97" t="str">
        <f>IF(ISBLANK('July 2023'!G35),"",'July 2023'!G35)</f>
        <v/>
      </c>
      <c r="H35" s="36"/>
      <c r="I35" s="26"/>
      <c r="O35" s="69" t="str">
        <f t="shared" si="0"/>
        <v/>
      </c>
      <c r="P35" s="31">
        <f>F35-E35+'July 2023'!P35</f>
        <v>0</v>
      </c>
      <c r="Q35" s="30" t="str">
        <f t="shared" si="1"/>
        <v/>
      </c>
    </row>
    <row r="36" spans="2:17" ht="44.25" customHeight="1" x14ac:dyDescent="0.3">
      <c r="B36" s="36"/>
      <c r="C36" s="26"/>
      <c r="D36" s="101" t="str">
        <f>IF(ISBLANK('July 2023'!D36),"",'July 2023'!D36)</f>
        <v/>
      </c>
      <c r="E36" s="95"/>
      <c r="F36" s="73"/>
      <c r="G36" s="97" t="str">
        <f>IF(ISBLANK('July 2023'!G36),"",'July 2023'!G36)</f>
        <v/>
      </c>
      <c r="H36" s="36"/>
      <c r="I36" s="26"/>
      <c r="O36" s="69" t="str">
        <f t="shared" si="0"/>
        <v/>
      </c>
      <c r="P36" s="31">
        <f>F36-E36+'July 2023'!P36</f>
        <v>0</v>
      </c>
      <c r="Q36" s="30" t="str">
        <f t="shared" si="1"/>
        <v/>
      </c>
    </row>
    <row r="37" spans="2:17" ht="44.25" customHeight="1" x14ac:dyDescent="0.3">
      <c r="B37" s="36"/>
      <c r="C37" s="26"/>
      <c r="D37" s="101" t="str">
        <f>IF(ISBLANK('July 2023'!D37),"",'July 2023'!D37)</f>
        <v/>
      </c>
      <c r="E37" s="95"/>
      <c r="F37" s="73"/>
      <c r="G37" s="97" t="str">
        <f>IF(ISBLANK('July 2023'!G37),"",'July 2023'!G37)</f>
        <v/>
      </c>
      <c r="H37" s="36"/>
      <c r="I37" s="26"/>
      <c r="O37" s="69" t="str">
        <f t="shared" si="0"/>
        <v/>
      </c>
      <c r="P37" s="31">
        <f>F37-E37+'July 2023'!P37</f>
        <v>0</v>
      </c>
      <c r="Q37" s="30" t="str">
        <f t="shared" si="1"/>
        <v/>
      </c>
    </row>
    <row r="38" spans="2:17" ht="44.25" customHeight="1" x14ac:dyDescent="0.3">
      <c r="B38" s="36"/>
      <c r="C38" s="26"/>
      <c r="D38" s="101" t="str">
        <f>IF(ISBLANK('July 2023'!D38),"",'July 2023'!D38)</f>
        <v/>
      </c>
      <c r="E38" s="95"/>
      <c r="F38" s="73"/>
      <c r="G38" s="97" t="str">
        <f>IF(ISBLANK('July 2023'!G38),"",'July 2023'!G38)</f>
        <v/>
      </c>
      <c r="H38" s="36"/>
      <c r="I38" s="26"/>
      <c r="O38" s="69" t="str">
        <f t="shared" si="0"/>
        <v/>
      </c>
      <c r="P38" s="31">
        <f>F38-E38+'July 2023'!P38</f>
        <v>0</v>
      </c>
      <c r="Q38" s="30" t="str">
        <f t="shared" si="1"/>
        <v/>
      </c>
    </row>
    <row r="39" spans="2:17" ht="44.25" customHeight="1" x14ac:dyDescent="0.3">
      <c r="B39" s="36"/>
      <c r="C39" s="26"/>
      <c r="D39" s="101" t="str">
        <f>IF(ISBLANK('July 2023'!D39),"",'July 2023'!D39)</f>
        <v/>
      </c>
      <c r="E39" s="95"/>
      <c r="F39" s="73"/>
      <c r="G39" s="97" t="str">
        <f>IF(ISBLANK('July 2023'!G39),"",'July 2023'!G39)</f>
        <v/>
      </c>
      <c r="H39" s="36"/>
      <c r="I39" s="26"/>
      <c r="O39" s="69" t="str">
        <f t="shared" si="0"/>
        <v/>
      </c>
      <c r="P39" s="31">
        <f>F39-E39+'July 2023'!P39</f>
        <v>0</v>
      </c>
      <c r="Q39" s="30" t="str">
        <f t="shared" si="1"/>
        <v/>
      </c>
    </row>
    <row r="40" spans="2:17" ht="44.25" customHeight="1" x14ac:dyDescent="0.3">
      <c r="B40" s="36"/>
      <c r="C40" s="26"/>
      <c r="D40" s="101" t="str">
        <f>IF(ISBLANK('July 2023'!D40),"",'July 2023'!D40)</f>
        <v/>
      </c>
      <c r="E40" s="95"/>
      <c r="F40" s="73"/>
      <c r="G40" s="97" t="str">
        <f>IF(ISBLANK('July 2023'!G40),"",'July 2023'!G40)</f>
        <v/>
      </c>
      <c r="H40" s="36"/>
      <c r="I40" s="26"/>
      <c r="O40" s="69" t="str">
        <f t="shared" si="0"/>
        <v/>
      </c>
      <c r="P40" s="31">
        <f>F40-E40+'July 2023'!P40</f>
        <v>0</v>
      </c>
      <c r="Q40" s="30" t="str">
        <f t="shared" si="1"/>
        <v/>
      </c>
    </row>
    <row r="41" spans="2:17" ht="44.25" customHeight="1" x14ac:dyDescent="0.3">
      <c r="B41" s="36"/>
      <c r="C41" s="26"/>
      <c r="D41" s="101" t="str">
        <f>IF(ISBLANK('July 2023'!D41),"",'July 2023'!D41)</f>
        <v/>
      </c>
      <c r="E41" s="95"/>
      <c r="F41" s="73"/>
      <c r="G41" s="97" t="str">
        <f>IF(ISBLANK('July 2023'!G41),"",'July 2023'!G41)</f>
        <v/>
      </c>
      <c r="H41" s="36"/>
      <c r="I41" s="26"/>
      <c r="O41" s="69" t="str">
        <f t="shared" si="0"/>
        <v/>
      </c>
      <c r="P41" s="31">
        <f>F41-E41+'July 2023'!P41</f>
        <v>0</v>
      </c>
      <c r="Q41" s="30" t="str">
        <f t="shared" si="1"/>
        <v/>
      </c>
    </row>
    <row r="42" spans="2:17" ht="44.25" customHeight="1" x14ac:dyDescent="0.3">
      <c r="B42" s="36"/>
      <c r="C42" s="26"/>
      <c r="D42" s="101" t="str">
        <f>IF(ISBLANK('July 2023'!D42),"",'July 2023'!D42)</f>
        <v/>
      </c>
      <c r="E42" s="95"/>
      <c r="F42" s="73"/>
      <c r="G42" s="97" t="str">
        <f>IF(ISBLANK('July 2023'!G42),"",'July 2023'!G42)</f>
        <v/>
      </c>
      <c r="H42" s="36"/>
      <c r="I42" s="26"/>
      <c r="O42" s="69" t="str">
        <f t="shared" si="0"/>
        <v/>
      </c>
      <c r="P42" s="31">
        <f>F42-E42+'July 2023'!P42</f>
        <v>0</v>
      </c>
      <c r="Q42" s="30" t="str">
        <f t="shared" si="1"/>
        <v/>
      </c>
    </row>
    <row r="43" spans="2:17" ht="44.25" customHeight="1" x14ac:dyDescent="0.3">
      <c r="B43" s="36"/>
      <c r="C43" s="26"/>
      <c r="D43" s="101" t="str">
        <f>IF(ISBLANK('July 2023'!D43),"",'July 2023'!D43)</f>
        <v/>
      </c>
      <c r="E43" s="95"/>
      <c r="F43" s="73"/>
      <c r="G43" s="97" t="str">
        <f>IF(ISBLANK('July 2023'!G43),"",'July 2023'!G43)</f>
        <v/>
      </c>
      <c r="H43" s="36"/>
      <c r="I43" s="26"/>
      <c r="O43" s="69" t="str">
        <f t="shared" si="0"/>
        <v/>
      </c>
      <c r="P43" s="31">
        <f>F43-E43+'July 2023'!P43</f>
        <v>0</v>
      </c>
      <c r="Q43" s="30" t="str">
        <f t="shared" si="1"/>
        <v/>
      </c>
    </row>
    <row r="44" spans="2:17" ht="44.25" customHeight="1" x14ac:dyDescent="0.3">
      <c r="B44" s="36"/>
      <c r="C44" s="26"/>
      <c r="D44" s="101" t="str">
        <f>IF(ISBLANK('July 2023'!D44),"",'July 2023'!D44)</f>
        <v/>
      </c>
      <c r="E44" s="95"/>
      <c r="F44" s="73"/>
      <c r="G44" s="97" t="str">
        <f>IF(ISBLANK('July 2023'!G44),"",'July 2023'!G44)</f>
        <v/>
      </c>
      <c r="H44" s="36"/>
      <c r="I44" s="26"/>
      <c r="O44" s="69" t="str">
        <f t="shared" si="0"/>
        <v/>
      </c>
      <c r="P44" s="31">
        <f>F44-E44+'July 2023'!P44</f>
        <v>0</v>
      </c>
      <c r="Q44" s="30" t="str">
        <f t="shared" si="1"/>
        <v/>
      </c>
    </row>
    <row r="45" spans="2:17" ht="44.25" customHeight="1" x14ac:dyDescent="0.3">
      <c r="B45" s="36"/>
      <c r="C45" s="26"/>
      <c r="D45" s="101" t="str">
        <f>IF(ISBLANK('July 2023'!D45),"",'July 2023'!D45)</f>
        <v/>
      </c>
      <c r="E45" s="95"/>
      <c r="F45" s="73"/>
      <c r="G45" s="97" t="str">
        <f>IF(ISBLANK('July 2023'!G45),"",'July 2023'!G45)</f>
        <v/>
      </c>
      <c r="H45" s="36"/>
      <c r="I45" s="26"/>
      <c r="O45" s="69" t="str">
        <f t="shared" si="0"/>
        <v/>
      </c>
      <c r="P45" s="31">
        <f>F45-E45+'July 2023'!P45</f>
        <v>0</v>
      </c>
      <c r="Q45" s="30" t="str">
        <f t="shared" si="1"/>
        <v/>
      </c>
    </row>
    <row r="46" spans="2:17" ht="44.25" customHeight="1" x14ac:dyDescent="0.3">
      <c r="B46" s="36"/>
      <c r="C46" s="26"/>
      <c r="D46" s="101" t="str">
        <f>IF(ISBLANK('July 2023'!D46),"",'July 2023'!D46)</f>
        <v/>
      </c>
      <c r="E46" s="95"/>
      <c r="F46" s="73"/>
      <c r="G46" s="97" t="str">
        <f>IF(ISBLANK('July 2023'!G46),"",'July 2023'!G46)</f>
        <v/>
      </c>
      <c r="H46" s="36"/>
      <c r="I46" s="26"/>
      <c r="O46" s="69" t="str">
        <f t="shared" si="0"/>
        <v/>
      </c>
      <c r="P46" s="31">
        <f>F46-E46+'July 2023'!P46</f>
        <v>0</v>
      </c>
      <c r="Q46" s="30" t="str">
        <f t="shared" si="1"/>
        <v/>
      </c>
    </row>
    <row r="47" spans="2:17" ht="44.25" customHeight="1" x14ac:dyDescent="0.3">
      <c r="B47" s="36"/>
      <c r="C47" s="26"/>
      <c r="D47" s="101" t="str">
        <f>IF(ISBLANK('July 2023'!D47),"",'July 2023'!D47)</f>
        <v/>
      </c>
      <c r="E47" s="95"/>
      <c r="F47" s="73"/>
      <c r="G47" s="97" t="str">
        <f>IF(ISBLANK('July 2023'!G47),"",'July 2023'!G47)</f>
        <v/>
      </c>
      <c r="H47" s="36"/>
      <c r="I47" s="26"/>
      <c r="O47" s="69" t="str">
        <f t="shared" si="0"/>
        <v/>
      </c>
      <c r="P47" s="31">
        <f>F47-E47+'July 2023'!P47</f>
        <v>0</v>
      </c>
      <c r="Q47" s="30" t="str">
        <f t="shared" si="1"/>
        <v/>
      </c>
    </row>
    <row r="48" spans="2:17" ht="44.25" customHeight="1" x14ac:dyDescent="0.3">
      <c r="B48" s="36"/>
      <c r="C48" s="26"/>
      <c r="D48" s="101" t="str">
        <f>IF(ISBLANK('July 2023'!D48),"",'July 2023'!D48)</f>
        <v/>
      </c>
      <c r="E48" s="95"/>
      <c r="F48" s="73"/>
      <c r="G48" s="97" t="str">
        <f>IF(ISBLANK('July 2023'!G48),"",'July 2023'!G48)</f>
        <v/>
      </c>
      <c r="H48" s="36"/>
      <c r="I48" s="26"/>
      <c r="O48" s="69" t="str">
        <f t="shared" si="0"/>
        <v/>
      </c>
      <c r="P48" s="31">
        <f>F48-E48+'July 2023'!P48</f>
        <v>0</v>
      </c>
      <c r="Q48" s="30" t="str">
        <f t="shared" si="1"/>
        <v/>
      </c>
    </row>
    <row r="49" spans="2:17" ht="44.25" customHeight="1" x14ac:dyDescent="0.3">
      <c r="B49" s="36"/>
      <c r="C49" s="26"/>
      <c r="D49" s="101" t="str">
        <f>IF(ISBLANK('July 2023'!D49),"",'July 2023'!D49)</f>
        <v/>
      </c>
      <c r="E49" s="95"/>
      <c r="F49" s="73"/>
      <c r="G49" s="97" t="str">
        <f>IF(ISBLANK('July 2023'!G49),"",'July 2023'!G49)</f>
        <v/>
      </c>
      <c r="H49" s="36"/>
      <c r="I49" s="26"/>
      <c r="O49" s="69" t="str">
        <f t="shared" si="0"/>
        <v/>
      </c>
      <c r="P49" s="31">
        <f>F49-E49+'July 2023'!P49</f>
        <v>0</v>
      </c>
      <c r="Q49" s="30" t="str">
        <f t="shared" si="1"/>
        <v/>
      </c>
    </row>
    <row r="50" spans="2:17" ht="44.25" customHeight="1" x14ac:dyDescent="0.3">
      <c r="B50" s="36"/>
      <c r="C50" s="26"/>
      <c r="D50" s="101" t="str">
        <f>IF(ISBLANK('July 2023'!D50),"",'July 2023'!D50)</f>
        <v/>
      </c>
      <c r="E50" s="95"/>
      <c r="F50" s="73"/>
      <c r="G50" s="97" t="str">
        <f>IF(ISBLANK('July 2023'!G50),"",'July 2023'!G50)</f>
        <v/>
      </c>
      <c r="H50" s="36"/>
      <c r="I50" s="26"/>
      <c r="O50" s="69" t="str">
        <f t="shared" si="0"/>
        <v/>
      </c>
      <c r="P50" s="31">
        <f>F50-E50+'July 2023'!P50</f>
        <v>0</v>
      </c>
      <c r="Q50" s="30" t="str">
        <f t="shared" si="1"/>
        <v/>
      </c>
    </row>
    <row r="51" spans="2:17" ht="44.25" customHeight="1" x14ac:dyDescent="0.3">
      <c r="B51" s="36"/>
      <c r="C51" s="26"/>
      <c r="D51" s="101" t="str">
        <f>IF(ISBLANK('July 2023'!D51),"",'July 2023'!D51)</f>
        <v/>
      </c>
      <c r="E51" s="95"/>
      <c r="F51" s="73"/>
      <c r="G51" s="97" t="str">
        <f>IF(ISBLANK('July 2023'!G51),"",'July 2023'!G51)</f>
        <v/>
      </c>
      <c r="H51" s="36"/>
      <c r="I51" s="26"/>
      <c r="O51" s="69" t="str">
        <f t="shared" si="0"/>
        <v/>
      </c>
      <c r="P51" s="31">
        <f>F51-E51+'July 2023'!P51</f>
        <v>0</v>
      </c>
      <c r="Q51" s="30" t="str">
        <f t="shared" si="1"/>
        <v/>
      </c>
    </row>
    <row r="52" spans="2:17" ht="44.25" customHeight="1" x14ac:dyDescent="0.3">
      <c r="B52" s="36"/>
      <c r="C52" s="26"/>
      <c r="D52" s="101" t="str">
        <f>IF(ISBLANK('July 2023'!D52),"",'July 2023'!D52)</f>
        <v/>
      </c>
      <c r="E52" s="95"/>
      <c r="F52" s="73"/>
      <c r="G52" s="97" t="str">
        <f>IF(ISBLANK('July 2023'!G52),"",'July 2023'!G52)</f>
        <v/>
      </c>
      <c r="H52" s="36"/>
      <c r="I52" s="26"/>
      <c r="O52" s="69" t="str">
        <f t="shared" si="0"/>
        <v/>
      </c>
      <c r="P52" s="31">
        <f>F52-E52+'July 2023'!P52</f>
        <v>0</v>
      </c>
      <c r="Q52" s="30" t="str">
        <f t="shared" si="1"/>
        <v/>
      </c>
    </row>
    <row r="53" spans="2:17" ht="44.25" customHeight="1" x14ac:dyDescent="0.3">
      <c r="B53" s="36"/>
      <c r="C53" s="26"/>
      <c r="D53" s="101" t="str">
        <f>IF(ISBLANK('July 2023'!D53),"",'July 2023'!D53)</f>
        <v/>
      </c>
      <c r="E53" s="95"/>
      <c r="F53" s="73"/>
      <c r="G53" s="97" t="str">
        <f>IF(ISBLANK('July 2023'!G53),"",'July 2023'!G53)</f>
        <v/>
      </c>
      <c r="H53" s="36"/>
      <c r="I53" s="26"/>
      <c r="O53" s="69" t="str">
        <f t="shared" si="0"/>
        <v/>
      </c>
      <c r="P53" s="31">
        <f>F53-E53+'July 2023'!P53</f>
        <v>0</v>
      </c>
      <c r="Q53" s="30" t="str">
        <f t="shared" si="1"/>
        <v/>
      </c>
    </row>
    <row r="54" spans="2:17" ht="44.25" customHeight="1" x14ac:dyDescent="0.3">
      <c r="B54" s="36"/>
      <c r="C54" s="26"/>
      <c r="D54" s="101" t="str">
        <f>IF(ISBLANK('July 2023'!D54),"",'July 2023'!D54)</f>
        <v/>
      </c>
      <c r="E54" s="95"/>
      <c r="F54" s="73"/>
      <c r="G54" s="97" t="str">
        <f>IF(ISBLANK('July 2023'!G54),"",'July 2023'!G54)</f>
        <v/>
      </c>
      <c r="H54" s="36"/>
      <c r="I54" s="26"/>
      <c r="O54" s="69" t="str">
        <f t="shared" si="0"/>
        <v/>
      </c>
      <c r="P54" s="31">
        <f>F54-E54+'July 2023'!P54</f>
        <v>0</v>
      </c>
      <c r="Q54" s="30" t="str">
        <f t="shared" si="1"/>
        <v/>
      </c>
    </row>
    <row r="55" spans="2:17" ht="44.25" customHeight="1" x14ac:dyDescent="0.3">
      <c r="B55" s="36"/>
      <c r="C55" s="26"/>
      <c r="D55" s="101" t="str">
        <f>IF(ISBLANK('July 2023'!D55),"",'July 2023'!D55)</f>
        <v/>
      </c>
      <c r="E55" s="95"/>
      <c r="F55" s="73"/>
      <c r="G55" s="97" t="str">
        <f>IF(ISBLANK('July 2023'!G55),"",'July 2023'!G55)</f>
        <v/>
      </c>
      <c r="H55" s="36"/>
      <c r="I55" s="26"/>
      <c r="O55" s="69" t="str">
        <f t="shared" si="0"/>
        <v/>
      </c>
      <c r="P55" s="31">
        <f>F55-E55+'July 2023'!P55</f>
        <v>0</v>
      </c>
      <c r="Q55" s="30" t="str">
        <f t="shared" si="1"/>
        <v/>
      </c>
    </row>
    <row r="56" spans="2:17" ht="44.25" customHeight="1" x14ac:dyDescent="0.3">
      <c r="B56" s="36"/>
      <c r="C56" s="26"/>
      <c r="D56" s="101" t="str">
        <f>IF(ISBLANK('July 2023'!D56),"",'July 2023'!D56)</f>
        <v/>
      </c>
      <c r="E56" s="95"/>
      <c r="F56" s="73"/>
      <c r="G56" s="97" t="str">
        <f>IF(ISBLANK('July 2023'!G56),"",'July 2023'!G56)</f>
        <v/>
      </c>
      <c r="H56" s="36"/>
      <c r="I56" s="26"/>
      <c r="O56" s="69" t="str">
        <f t="shared" si="0"/>
        <v/>
      </c>
      <c r="P56" s="31">
        <f>F56-E56+'July 2023'!P56</f>
        <v>0</v>
      </c>
      <c r="Q56" s="30" t="str">
        <f t="shared" si="1"/>
        <v/>
      </c>
    </row>
    <row r="57" spans="2:17" ht="44.25" customHeight="1" x14ac:dyDescent="0.3">
      <c r="B57" s="36"/>
      <c r="C57" s="26"/>
      <c r="D57" s="101" t="str">
        <f>IF(ISBLANK('July 2023'!D57),"",'July 2023'!D57)</f>
        <v/>
      </c>
      <c r="E57" s="95"/>
      <c r="F57" s="73"/>
      <c r="G57" s="97" t="str">
        <f>IF(ISBLANK('July 2023'!G57),"",'July 2023'!G57)</f>
        <v/>
      </c>
      <c r="H57" s="36"/>
      <c r="I57" s="26"/>
      <c r="O57" s="69" t="str">
        <f t="shared" si="0"/>
        <v/>
      </c>
      <c r="P57" s="31">
        <f>F57-E57+'July 2023'!P57</f>
        <v>0</v>
      </c>
      <c r="Q57" s="30" t="str">
        <f t="shared" si="1"/>
        <v/>
      </c>
    </row>
    <row r="58" spans="2:17" ht="44.25" customHeight="1" x14ac:dyDescent="0.3">
      <c r="B58" s="36"/>
      <c r="C58" s="26"/>
      <c r="D58" s="101" t="str">
        <f>IF(ISBLANK('July 2023'!D58),"",'July 2023'!D58)</f>
        <v/>
      </c>
      <c r="E58" s="95"/>
      <c r="F58" s="73"/>
      <c r="G58" s="97" t="str">
        <f>IF(ISBLANK('July 2023'!G58),"",'July 2023'!G58)</f>
        <v/>
      </c>
      <c r="H58" s="36"/>
      <c r="I58" s="26"/>
      <c r="O58" s="69" t="str">
        <f t="shared" si="0"/>
        <v/>
      </c>
      <c r="P58" s="31">
        <f>F58-E58+'July 2023'!P58</f>
        <v>0</v>
      </c>
      <c r="Q58" s="30" t="str">
        <f t="shared" si="1"/>
        <v/>
      </c>
    </row>
    <row r="59" spans="2:17" ht="44.25" customHeight="1" x14ac:dyDescent="0.3">
      <c r="B59" s="36"/>
      <c r="C59" s="26"/>
      <c r="D59" s="101" t="str">
        <f>IF(ISBLANK('July 2023'!D59),"",'July 2023'!D59)</f>
        <v/>
      </c>
      <c r="E59" s="95"/>
      <c r="F59" s="73"/>
      <c r="G59" s="97" t="str">
        <f>IF(ISBLANK('July 2023'!G59),"",'July 2023'!G59)</f>
        <v/>
      </c>
      <c r="H59" s="36"/>
      <c r="I59" s="26"/>
      <c r="O59" s="69" t="str">
        <f t="shared" si="0"/>
        <v/>
      </c>
      <c r="P59" s="31">
        <f>F59-E59+'July 2023'!P59</f>
        <v>0</v>
      </c>
      <c r="Q59" s="30" t="str">
        <f t="shared" si="1"/>
        <v/>
      </c>
    </row>
    <row r="60" spans="2:17" ht="44.25" customHeight="1" x14ac:dyDescent="0.3">
      <c r="B60" s="36"/>
      <c r="C60" s="26"/>
      <c r="D60" s="101" t="str">
        <f>IF(ISBLANK('July 2023'!D60),"",'July 2023'!D60)</f>
        <v/>
      </c>
      <c r="E60" s="95"/>
      <c r="F60" s="73"/>
      <c r="G60" s="97" t="str">
        <f>IF(ISBLANK('July 2023'!G60),"",'July 2023'!G60)</f>
        <v/>
      </c>
      <c r="H60" s="36"/>
      <c r="I60" s="26"/>
      <c r="O60" s="69" t="str">
        <f t="shared" si="0"/>
        <v/>
      </c>
      <c r="P60" s="31">
        <f>F60-E60+'July 2023'!P60</f>
        <v>0</v>
      </c>
      <c r="Q60" s="30" t="str">
        <f t="shared" si="1"/>
        <v/>
      </c>
    </row>
    <row r="61" spans="2:17" ht="44.25" customHeight="1" x14ac:dyDescent="0.3">
      <c r="B61" s="36"/>
      <c r="C61" s="26"/>
      <c r="D61" s="101" t="str">
        <f>IF(ISBLANK('July 2023'!D61),"",'July 2023'!D61)</f>
        <v/>
      </c>
      <c r="E61" s="95"/>
      <c r="F61" s="73"/>
      <c r="G61" s="97" t="str">
        <f>IF(ISBLANK('July 2023'!G61),"",'July 2023'!G61)</f>
        <v/>
      </c>
      <c r="H61" s="36"/>
      <c r="I61" s="26"/>
      <c r="O61" s="69" t="str">
        <f t="shared" si="0"/>
        <v/>
      </c>
      <c r="P61" s="31">
        <f>F61-E61+'July 2023'!P61</f>
        <v>0</v>
      </c>
      <c r="Q61" s="30" t="str">
        <f t="shared" si="1"/>
        <v/>
      </c>
    </row>
    <row r="62" spans="2:17" ht="44.25" customHeight="1" thickBot="1" x14ac:dyDescent="0.35">
      <c r="B62" s="37"/>
      <c r="C62" s="27"/>
      <c r="D62" s="101" t="str">
        <f>IF(ISBLANK('July 2023'!D62),"",'July 2023'!D62)</f>
        <v/>
      </c>
      <c r="E62" s="96"/>
      <c r="F62" s="74"/>
      <c r="G62" s="97" t="str">
        <f>IF(ISBLANK('July 2023'!G62),"",'July 2023'!G62)</f>
        <v/>
      </c>
      <c r="H62" s="37"/>
      <c r="I62" s="27"/>
      <c r="O62" s="69" t="str">
        <f t="shared" si="0"/>
        <v/>
      </c>
      <c r="P62" s="31">
        <f>F62-E62+'July 2023'!P62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F8525-636B-4D81-94D7-A5DC94F32B95}">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45170</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IF(ISBLANK('August 2023'!D13),"",'August 2023'!D13)</f>
        <v/>
      </c>
      <c r="E13" s="91"/>
      <c r="F13" s="100"/>
      <c r="G13" s="97" t="str">
        <f>IF(ISBLANK('August 2023'!G13),"",'August 2023'!G13)</f>
        <v/>
      </c>
      <c r="H13" s="41"/>
      <c r="I13" s="11"/>
      <c r="O13" s="69" t="str">
        <f>IF(ISBLANK(D13),"",D13)</f>
        <v/>
      </c>
      <c r="P13" s="31">
        <f>F13-E13+'August 2023'!P13</f>
        <v>0</v>
      </c>
      <c r="Q13" s="30" t="str">
        <f>IFERROR(P13/G13,"")</f>
        <v/>
      </c>
    </row>
    <row r="14" spans="1:19" ht="39.75" customHeight="1" x14ac:dyDescent="0.3">
      <c r="B14" s="42"/>
      <c r="C14" s="15"/>
      <c r="D14" s="101" t="str">
        <f>IF(ISBLANK('August 2023'!D14),"",'August 2023'!D14)</f>
        <v/>
      </c>
      <c r="E14" s="92"/>
      <c r="F14" s="13"/>
      <c r="G14" s="97" t="str">
        <f>IF(ISBLANK('August 2023'!G14),"",'August 2023'!G14)</f>
        <v/>
      </c>
      <c r="H14" s="42"/>
      <c r="I14" s="15"/>
      <c r="O14" s="69" t="str">
        <f t="shared" ref="O14:O62" si="0">IF(ISBLANK(D14),"",D14)</f>
        <v/>
      </c>
      <c r="P14" s="31">
        <f>F14-E14+'August 2023'!P14</f>
        <v>0</v>
      </c>
      <c r="Q14" s="30" t="str">
        <f t="shared" ref="Q14:Q62" si="1">IFERROR(P14/G14,"")</f>
        <v/>
      </c>
    </row>
    <row r="15" spans="1:19" ht="39.75" customHeight="1" x14ac:dyDescent="0.3">
      <c r="B15" s="42"/>
      <c r="C15" s="15"/>
      <c r="D15" s="101" t="str">
        <f>IF(ISBLANK('August 2023'!D15),"",'August 2023'!D15)</f>
        <v/>
      </c>
      <c r="E15" s="93"/>
      <c r="F15" s="71"/>
      <c r="G15" s="97" t="str">
        <f>IF(ISBLANK('August 2023'!G15),"",'August 2023'!G15)</f>
        <v/>
      </c>
      <c r="H15" s="42"/>
      <c r="I15" s="15"/>
      <c r="O15" s="69" t="str">
        <f t="shared" si="0"/>
        <v/>
      </c>
      <c r="P15" s="31">
        <f>F15-E15+'August 2023'!P15</f>
        <v>0</v>
      </c>
      <c r="Q15" s="30" t="str">
        <f t="shared" si="1"/>
        <v/>
      </c>
    </row>
    <row r="16" spans="1:19" ht="40.5" customHeight="1" x14ac:dyDescent="0.3">
      <c r="B16" s="42"/>
      <c r="C16" s="25"/>
      <c r="D16" s="101" t="str">
        <f>IF(ISBLANK('August 2023'!D16),"",'August 2023'!D16)</f>
        <v/>
      </c>
      <c r="E16" s="94"/>
      <c r="F16" s="72"/>
      <c r="G16" s="97" t="str">
        <f>IF(ISBLANK('August 2023'!G16),"",'August 2023'!G16)</f>
        <v/>
      </c>
      <c r="H16" s="42"/>
      <c r="I16" s="15"/>
      <c r="L16" s="6" t="s">
        <v>27</v>
      </c>
      <c r="O16" s="69" t="str">
        <f t="shared" si="0"/>
        <v/>
      </c>
      <c r="P16" s="31">
        <f>F16-E16+'August 2023'!P16</f>
        <v>0</v>
      </c>
      <c r="Q16" s="30" t="str">
        <f t="shared" si="1"/>
        <v/>
      </c>
    </row>
    <row r="17" spans="2:18" ht="44.25" customHeight="1" x14ac:dyDescent="0.3">
      <c r="B17" s="43"/>
      <c r="C17" s="26"/>
      <c r="D17" s="101" t="str">
        <f>IF(ISBLANK('August 2023'!D17),"",'August 2023'!D17)</f>
        <v/>
      </c>
      <c r="E17" s="95"/>
      <c r="F17" s="73"/>
      <c r="G17" s="97" t="str">
        <f>IF(ISBLANK('August 2023'!G17),"",'August 2023'!G17)</f>
        <v/>
      </c>
      <c r="H17" s="36"/>
      <c r="I17" s="26"/>
      <c r="O17" s="69" t="str">
        <f t="shared" si="0"/>
        <v/>
      </c>
      <c r="P17" s="31">
        <f>F17-E17+'August 2023'!P17</f>
        <v>0</v>
      </c>
      <c r="Q17" s="30" t="str">
        <f t="shared" si="1"/>
        <v/>
      </c>
      <c r="R17" s="20"/>
    </row>
    <row r="18" spans="2:18" ht="44.25" customHeight="1" x14ac:dyDescent="0.3">
      <c r="B18" s="36"/>
      <c r="C18" s="26"/>
      <c r="D18" s="101" t="str">
        <f>IF(ISBLANK('August 2023'!D18),"",'August 2023'!D18)</f>
        <v/>
      </c>
      <c r="E18" s="95"/>
      <c r="F18" s="73"/>
      <c r="G18" s="97" t="str">
        <f>IF(ISBLANK('August 2023'!G18),"",'August 2023'!G18)</f>
        <v/>
      </c>
      <c r="H18" s="36"/>
      <c r="I18" s="26"/>
      <c r="L18" s="6" t="s">
        <v>12</v>
      </c>
      <c r="O18" s="69" t="str">
        <f t="shared" si="0"/>
        <v/>
      </c>
      <c r="P18" s="31">
        <f>F18-E18+'August 2023'!P18</f>
        <v>0</v>
      </c>
      <c r="Q18" s="30" t="str">
        <f t="shared" si="1"/>
        <v/>
      </c>
    </row>
    <row r="19" spans="2:18" ht="44.25" customHeight="1" x14ac:dyDescent="0.3">
      <c r="B19" s="36"/>
      <c r="C19" s="26"/>
      <c r="D19" s="101" t="str">
        <f>IF(ISBLANK('August 2023'!D19),"",'August 2023'!D19)</f>
        <v/>
      </c>
      <c r="E19" s="95"/>
      <c r="F19" s="73"/>
      <c r="G19" s="97" t="str">
        <f>IF(ISBLANK('August 2023'!G19),"",'August 2023'!G19)</f>
        <v/>
      </c>
      <c r="H19" s="36"/>
      <c r="I19" s="26"/>
      <c r="O19" s="69" t="str">
        <f t="shared" si="0"/>
        <v/>
      </c>
      <c r="P19" s="31">
        <f>F19-E19+'August 2023'!P19</f>
        <v>0</v>
      </c>
      <c r="Q19" s="30" t="str">
        <f t="shared" si="1"/>
        <v/>
      </c>
    </row>
    <row r="20" spans="2:18" ht="44.25" customHeight="1" x14ac:dyDescent="0.3">
      <c r="B20" s="36"/>
      <c r="C20" s="26"/>
      <c r="D20" s="101" t="str">
        <f>IF(ISBLANK('August 2023'!D20),"",'August 2023'!D20)</f>
        <v/>
      </c>
      <c r="E20" s="95"/>
      <c r="F20" s="73"/>
      <c r="G20" s="97" t="str">
        <f>IF(ISBLANK('August 2023'!G20),"",'August 2023'!G20)</f>
        <v/>
      </c>
      <c r="H20" s="36"/>
      <c r="I20" s="26"/>
      <c r="O20" s="69" t="str">
        <f t="shared" si="0"/>
        <v/>
      </c>
      <c r="P20" s="31">
        <f>F20-E20+'August 2023'!P20</f>
        <v>0</v>
      </c>
      <c r="Q20" s="30" t="str">
        <f t="shared" si="1"/>
        <v/>
      </c>
    </row>
    <row r="21" spans="2:18" ht="44.25" customHeight="1" x14ac:dyDescent="0.3">
      <c r="B21" s="36"/>
      <c r="C21" s="26"/>
      <c r="D21" s="101" t="str">
        <f>IF(ISBLANK('August 2023'!D21),"",'August 2023'!D21)</f>
        <v/>
      </c>
      <c r="E21" s="95"/>
      <c r="F21" s="73"/>
      <c r="G21" s="97" t="str">
        <f>IF(ISBLANK('August 2023'!G21),"",'August 2023'!G21)</f>
        <v/>
      </c>
      <c r="H21" s="36"/>
      <c r="I21" s="26"/>
      <c r="O21" s="69" t="str">
        <f t="shared" si="0"/>
        <v/>
      </c>
      <c r="P21" s="31">
        <f>F21-E21+'August 2023'!P21</f>
        <v>0</v>
      </c>
      <c r="Q21" s="30" t="str">
        <f t="shared" si="1"/>
        <v/>
      </c>
    </row>
    <row r="22" spans="2:18" ht="44.25" customHeight="1" x14ac:dyDescent="0.3">
      <c r="B22" s="36"/>
      <c r="C22" s="26"/>
      <c r="D22" s="101" t="str">
        <f>IF(ISBLANK('August 2023'!D22),"",'August 2023'!D22)</f>
        <v/>
      </c>
      <c r="E22" s="95"/>
      <c r="F22" s="73"/>
      <c r="G22" s="97" t="str">
        <f>IF(ISBLANK('August 2023'!G22),"",'August 2023'!G22)</f>
        <v/>
      </c>
      <c r="H22" s="36"/>
      <c r="I22" s="26"/>
      <c r="O22" s="69" t="str">
        <f t="shared" si="0"/>
        <v/>
      </c>
      <c r="P22" s="31">
        <f>F22-E22+'August 2023'!P22</f>
        <v>0</v>
      </c>
      <c r="Q22" s="30" t="str">
        <f t="shared" si="1"/>
        <v/>
      </c>
    </row>
    <row r="23" spans="2:18" ht="44.25" customHeight="1" x14ac:dyDescent="0.3">
      <c r="B23" s="36"/>
      <c r="C23" s="26"/>
      <c r="D23" s="101" t="str">
        <f>IF(ISBLANK('August 2023'!D23),"",'August 2023'!D23)</f>
        <v/>
      </c>
      <c r="E23" s="95"/>
      <c r="F23" s="73"/>
      <c r="G23" s="97" t="str">
        <f>IF(ISBLANK('August 2023'!G23),"",'August 2023'!G23)</f>
        <v/>
      </c>
      <c r="H23" s="36"/>
      <c r="I23" s="26"/>
      <c r="O23" s="69" t="str">
        <f t="shared" si="0"/>
        <v/>
      </c>
      <c r="P23" s="31">
        <f>F23-E23+'August 2023'!P23</f>
        <v>0</v>
      </c>
      <c r="Q23" s="30" t="str">
        <f t="shared" si="1"/>
        <v/>
      </c>
    </row>
    <row r="24" spans="2:18" ht="44.25" customHeight="1" x14ac:dyDescent="0.3">
      <c r="B24" s="36"/>
      <c r="C24" s="26"/>
      <c r="D24" s="101" t="str">
        <f>IF(ISBLANK('August 2023'!D24),"",'August 2023'!D24)</f>
        <v/>
      </c>
      <c r="E24" s="95"/>
      <c r="F24" s="73"/>
      <c r="G24" s="97" t="str">
        <f>IF(ISBLANK('August 2023'!G24),"",'August 2023'!G24)</f>
        <v/>
      </c>
      <c r="H24" s="36"/>
      <c r="I24" s="26"/>
      <c r="O24" s="69" t="str">
        <f t="shared" si="0"/>
        <v/>
      </c>
      <c r="P24" s="31">
        <f>F24-E24+'August 2023'!P24</f>
        <v>0</v>
      </c>
      <c r="Q24" s="30" t="str">
        <f t="shared" si="1"/>
        <v/>
      </c>
    </row>
    <row r="25" spans="2:18" ht="44.25" customHeight="1" x14ac:dyDescent="0.3">
      <c r="B25" s="36"/>
      <c r="C25" s="26"/>
      <c r="D25" s="101" t="str">
        <f>IF(ISBLANK('August 2023'!D25),"",'August 2023'!D25)</f>
        <v/>
      </c>
      <c r="E25" s="95"/>
      <c r="F25" s="73"/>
      <c r="G25" s="97" t="str">
        <f>IF(ISBLANK('August 2023'!G25),"",'August 2023'!G25)</f>
        <v/>
      </c>
      <c r="H25" s="36"/>
      <c r="I25" s="26"/>
      <c r="O25" s="69" t="str">
        <f t="shared" si="0"/>
        <v/>
      </c>
      <c r="P25" s="31">
        <f>F25-E25+'August 2023'!P25</f>
        <v>0</v>
      </c>
      <c r="Q25" s="30" t="str">
        <f t="shared" si="1"/>
        <v/>
      </c>
    </row>
    <row r="26" spans="2:18" ht="44.25" customHeight="1" x14ac:dyDescent="0.3">
      <c r="B26" s="36"/>
      <c r="C26" s="26"/>
      <c r="D26" s="101" t="str">
        <f>IF(ISBLANK('August 2023'!D26),"",'August 2023'!D26)</f>
        <v/>
      </c>
      <c r="E26" s="95"/>
      <c r="F26" s="73"/>
      <c r="G26" s="97" t="str">
        <f>IF(ISBLANK('August 2023'!G26),"",'August 2023'!G26)</f>
        <v/>
      </c>
      <c r="H26" s="36"/>
      <c r="I26" s="26"/>
      <c r="O26" s="69" t="str">
        <f t="shared" si="0"/>
        <v/>
      </c>
      <c r="P26" s="31">
        <f>F26-E26+'August 2023'!P26</f>
        <v>0</v>
      </c>
      <c r="Q26" s="30" t="str">
        <f t="shared" si="1"/>
        <v/>
      </c>
    </row>
    <row r="27" spans="2:18" ht="44.25" customHeight="1" x14ac:dyDescent="0.3">
      <c r="B27" s="36"/>
      <c r="C27" s="26"/>
      <c r="D27" s="101" t="str">
        <f>IF(ISBLANK('August 2023'!D27),"",'August 2023'!D27)</f>
        <v/>
      </c>
      <c r="E27" s="95"/>
      <c r="F27" s="73"/>
      <c r="G27" s="97" t="str">
        <f>IF(ISBLANK('August 2023'!G27),"",'August 2023'!G27)</f>
        <v/>
      </c>
      <c r="H27" s="36"/>
      <c r="I27" s="26"/>
      <c r="O27" s="69" t="str">
        <f t="shared" si="0"/>
        <v/>
      </c>
      <c r="P27" s="31">
        <f>F27-E27+'August 2023'!P27</f>
        <v>0</v>
      </c>
      <c r="Q27" s="30" t="str">
        <f t="shared" si="1"/>
        <v/>
      </c>
    </row>
    <row r="28" spans="2:18" ht="44.25" customHeight="1" x14ac:dyDescent="0.3">
      <c r="B28" s="36"/>
      <c r="C28" s="26"/>
      <c r="D28" s="101" t="str">
        <f>IF(ISBLANK('August 2023'!D28),"",'August 2023'!D28)</f>
        <v/>
      </c>
      <c r="E28" s="95"/>
      <c r="F28" s="73"/>
      <c r="G28" s="97" t="str">
        <f>IF(ISBLANK('August 2023'!G28),"",'August 2023'!G28)</f>
        <v/>
      </c>
      <c r="H28" s="36"/>
      <c r="I28" s="26"/>
      <c r="O28" s="69" t="str">
        <f t="shared" si="0"/>
        <v/>
      </c>
      <c r="P28" s="31">
        <f>F28-E28+'August 2023'!P28</f>
        <v>0</v>
      </c>
      <c r="Q28" s="30" t="str">
        <f t="shared" si="1"/>
        <v/>
      </c>
    </row>
    <row r="29" spans="2:18" ht="44.25" customHeight="1" x14ac:dyDescent="0.3">
      <c r="B29" s="36"/>
      <c r="C29" s="26"/>
      <c r="D29" s="101" t="str">
        <f>IF(ISBLANK('August 2023'!D29),"",'August 2023'!D29)</f>
        <v/>
      </c>
      <c r="E29" s="95"/>
      <c r="F29" s="73"/>
      <c r="G29" s="97" t="str">
        <f>IF(ISBLANK('August 2023'!G29),"",'August 2023'!G29)</f>
        <v/>
      </c>
      <c r="H29" s="36"/>
      <c r="I29" s="26"/>
      <c r="O29" s="69" t="str">
        <f t="shared" si="0"/>
        <v/>
      </c>
      <c r="P29" s="31">
        <f>F29-E29+'August 2023'!P29</f>
        <v>0</v>
      </c>
      <c r="Q29" s="30" t="str">
        <f t="shared" si="1"/>
        <v/>
      </c>
    </row>
    <row r="30" spans="2:18" ht="44.25" customHeight="1" x14ac:dyDescent="0.3">
      <c r="B30" s="36"/>
      <c r="C30" s="26"/>
      <c r="D30" s="101" t="str">
        <f>IF(ISBLANK('August 2023'!D30),"",'August 2023'!D30)</f>
        <v/>
      </c>
      <c r="E30" s="95"/>
      <c r="F30" s="73"/>
      <c r="G30" s="97" t="str">
        <f>IF(ISBLANK('August 2023'!G30),"",'August 2023'!G30)</f>
        <v/>
      </c>
      <c r="H30" s="36"/>
      <c r="I30" s="26"/>
      <c r="O30" s="69" t="str">
        <f t="shared" si="0"/>
        <v/>
      </c>
      <c r="P30" s="31">
        <f>F30-E30+'August 2023'!P30</f>
        <v>0</v>
      </c>
      <c r="Q30" s="30" t="str">
        <f t="shared" si="1"/>
        <v/>
      </c>
    </row>
    <row r="31" spans="2:18" ht="44.25" customHeight="1" x14ac:dyDescent="0.3">
      <c r="B31" s="36"/>
      <c r="C31" s="26"/>
      <c r="D31" s="101" t="str">
        <f>IF(ISBLANK('August 2023'!D31),"",'August 2023'!D31)</f>
        <v/>
      </c>
      <c r="E31" s="95"/>
      <c r="F31" s="73"/>
      <c r="G31" s="97" t="str">
        <f>IF(ISBLANK('August 2023'!G31),"",'August 2023'!G31)</f>
        <v/>
      </c>
      <c r="H31" s="36"/>
      <c r="I31" s="26"/>
      <c r="O31" s="69" t="str">
        <f t="shared" si="0"/>
        <v/>
      </c>
      <c r="P31" s="31">
        <f>F31-E31+'August 2023'!P31</f>
        <v>0</v>
      </c>
      <c r="Q31" s="30" t="str">
        <f t="shared" si="1"/>
        <v/>
      </c>
    </row>
    <row r="32" spans="2:18" ht="44.25" customHeight="1" x14ac:dyDescent="0.3">
      <c r="B32" s="36"/>
      <c r="C32" s="26"/>
      <c r="D32" s="101" t="str">
        <f>IF(ISBLANK('August 2023'!D32),"",'August 2023'!D32)</f>
        <v/>
      </c>
      <c r="E32" s="95"/>
      <c r="F32" s="73"/>
      <c r="G32" s="97" t="str">
        <f>IF(ISBLANK('August 2023'!G32),"",'August 2023'!G32)</f>
        <v/>
      </c>
      <c r="H32" s="36"/>
      <c r="I32" s="26"/>
      <c r="O32" s="69" t="str">
        <f t="shared" si="0"/>
        <v/>
      </c>
      <c r="P32" s="31">
        <f>F32-E32+'August 2023'!P32</f>
        <v>0</v>
      </c>
      <c r="Q32" s="30" t="str">
        <f t="shared" si="1"/>
        <v/>
      </c>
    </row>
    <row r="33" spans="2:17" ht="44.25" customHeight="1" x14ac:dyDescent="0.3">
      <c r="B33" s="36"/>
      <c r="C33" s="26"/>
      <c r="D33" s="101" t="str">
        <f>IF(ISBLANK('August 2023'!D33),"",'August 2023'!D33)</f>
        <v/>
      </c>
      <c r="E33" s="95"/>
      <c r="F33" s="73"/>
      <c r="G33" s="97" t="str">
        <f>IF(ISBLANK('August 2023'!G33),"",'August 2023'!G33)</f>
        <v/>
      </c>
      <c r="H33" s="36"/>
      <c r="I33" s="26"/>
      <c r="O33" s="69" t="str">
        <f t="shared" si="0"/>
        <v/>
      </c>
      <c r="P33" s="31">
        <f>F33-E33+'August 2023'!P33</f>
        <v>0</v>
      </c>
      <c r="Q33" s="30" t="str">
        <f t="shared" si="1"/>
        <v/>
      </c>
    </row>
    <row r="34" spans="2:17" ht="44.25" customHeight="1" x14ac:dyDescent="0.3">
      <c r="B34" s="36"/>
      <c r="C34" s="26"/>
      <c r="D34" s="101" t="str">
        <f>IF(ISBLANK('August 2023'!D34),"",'August 2023'!D34)</f>
        <v/>
      </c>
      <c r="E34" s="95"/>
      <c r="F34" s="73"/>
      <c r="G34" s="97" t="str">
        <f>IF(ISBLANK('August 2023'!G34),"",'August 2023'!G34)</f>
        <v/>
      </c>
      <c r="H34" s="36"/>
      <c r="I34" s="26"/>
      <c r="O34" s="69" t="str">
        <f t="shared" si="0"/>
        <v/>
      </c>
      <c r="P34" s="31">
        <f>F34-E34+'August 2023'!P34</f>
        <v>0</v>
      </c>
      <c r="Q34" s="30" t="str">
        <f t="shared" si="1"/>
        <v/>
      </c>
    </row>
    <row r="35" spans="2:17" ht="44.25" customHeight="1" x14ac:dyDescent="0.3">
      <c r="B35" s="36"/>
      <c r="C35" s="26"/>
      <c r="D35" s="101" t="str">
        <f>IF(ISBLANK('August 2023'!D35),"",'August 2023'!D35)</f>
        <v/>
      </c>
      <c r="E35" s="95"/>
      <c r="F35" s="73"/>
      <c r="G35" s="97" t="str">
        <f>IF(ISBLANK('August 2023'!G35),"",'August 2023'!G35)</f>
        <v/>
      </c>
      <c r="H35" s="36"/>
      <c r="I35" s="26"/>
      <c r="O35" s="69" t="str">
        <f t="shared" si="0"/>
        <v/>
      </c>
      <c r="P35" s="31">
        <f>F35-E35+'August 2023'!P35</f>
        <v>0</v>
      </c>
      <c r="Q35" s="30" t="str">
        <f t="shared" si="1"/>
        <v/>
      </c>
    </row>
    <row r="36" spans="2:17" ht="44.25" customHeight="1" x14ac:dyDescent="0.3">
      <c r="B36" s="36"/>
      <c r="C36" s="26"/>
      <c r="D36" s="101" t="str">
        <f>IF(ISBLANK('August 2023'!D36),"",'August 2023'!D36)</f>
        <v/>
      </c>
      <c r="E36" s="95"/>
      <c r="F36" s="73"/>
      <c r="G36" s="97" t="str">
        <f>IF(ISBLANK('August 2023'!G36),"",'August 2023'!G36)</f>
        <v/>
      </c>
      <c r="H36" s="36"/>
      <c r="I36" s="26"/>
      <c r="O36" s="69" t="str">
        <f t="shared" si="0"/>
        <v/>
      </c>
      <c r="P36" s="31">
        <f>F36-E36+'August 2023'!P36</f>
        <v>0</v>
      </c>
      <c r="Q36" s="30" t="str">
        <f t="shared" si="1"/>
        <v/>
      </c>
    </row>
    <row r="37" spans="2:17" ht="44.25" customHeight="1" x14ac:dyDescent="0.3">
      <c r="B37" s="36"/>
      <c r="C37" s="26"/>
      <c r="D37" s="101" t="str">
        <f>IF(ISBLANK('August 2023'!D37),"",'August 2023'!D37)</f>
        <v/>
      </c>
      <c r="E37" s="95"/>
      <c r="F37" s="73"/>
      <c r="G37" s="97" t="str">
        <f>IF(ISBLANK('August 2023'!G37),"",'August 2023'!G37)</f>
        <v/>
      </c>
      <c r="H37" s="36"/>
      <c r="I37" s="26"/>
      <c r="O37" s="69" t="str">
        <f t="shared" si="0"/>
        <v/>
      </c>
      <c r="P37" s="31">
        <f>F37-E37+'August 2023'!P37</f>
        <v>0</v>
      </c>
      <c r="Q37" s="30" t="str">
        <f t="shared" si="1"/>
        <v/>
      </c>
    </row>
    <row r="38" spans="2:17" ht="44.25" customHeight="1" x14ac:dyDescent="0.3">
      <c r="B38" s="36"/>
      <c r="C38" s="26"/>
      <c r="D38" s="101" t="str">
        <f>IF(ISBLANK('August 2023'!D38),"",'August 2023'!D38)</f>
        <v/>
      </c>
      <c r="E38" s="95"/>
      <c r="F38" s="73"/>
      <c r="G38" s="97" t="str">
        <f>IF(ISBLANK('August 2023'!G38),"",'August 2023'!G38)</f>
        <v/>
      </c>
      <c r="H38" s="36"/>
      <c r="I38" s="26"/>
      <c r="O38" s="69" t="str">
        <f t="shared" si="0"/>
        <v/>
      </c>
      <c r="P38" s="31">
        <f>F38-E38+'August 2023'!P38</f>
        <v>0</v>
      </c>
      <c r="Q38" s="30" t="str">
        <f t="shared" si="1"/>
        <v/>
      </c>
    </row>
    <row r="39" spans="2:17" ht="44.25" customHeight="1" x14ac:dyDescent="0.3">
      <c r="B39" s="36"/>
      <c r="C39" s="26"/>
      <c r="D39" s="101" t="str">
        <f>IF(ISBLANK('August 2023'!D39),"",'August 2023'!D39)</f>
        <v/>
      </c>
      <c r="E39" s="95"/>
      <c r="F39" s="73"/>
      <c r="G39" s="97" t="str">
        <f>IF(ISBLANK('August 2023'!G39),"",'August 2023'!G39)</f>
        <v/>
      </c>
      <c r="H39" s="36"/>
      <c r="I39" s="26"/>
      <c r="O39" s="69" t="str">
        <f t="shared" si="0"/>
        <v/>
      </c>
      <c r="P39" s="31">
        <f>F39-E39+'August 2023'!P39</f>
        <v>0</v>
      </c>
      <c r="Q39" s="30" t="str">
        <f t="shared" si="1"/>
        <v/>
      </c>
    </row>
    <row r="40" spans="2:17" ht="44.25" customHeight="1" x14ac:dyDescent="0.3">
      <c r="B40" s="36"/>
      <c r="C40" s="26"/>
      <c r="D40" s="101" t="str">
        <f>IF(ISBLANK('August 2023'!D40),"",'August 2023'!D40)</f>
        <v/>
      </c>
      <c r="E40" s="95"/>
      <c r="F40" s="73"/>
      <c r="G40" s="97" t="str">
        <f>IF(ISBLANK('August 2023'!G40),"",'August 2023'!G40)</f>
        <v/>
      </c>
      <c r="H40" s="36"/>
      <c r="I40" s="26"/>
      <c r="O40" s="69" t="str">
        <f t="shared" si="0"/>
        <v/>
      </c>
      <c r="P40" s="31">
        <f>F40-E40+'August 2023'!P40</f>
        <v>0</v>
      </c>
      <c r="Q40" s="30" t="str">
        <f t="shared" si="1"/>
        <v/>
      </c>
    </row>
    <row r="41" spans="2:17" ht="44.25" customHeight="1" x14ac:dyDescent="0.3">
      <c r="B41" s="36"/>
      <c r="C41" s="26"/>
      <c r="D41" s="101" t="str">
        <f>IF(ISBLANK('August 2023'!D41),"",'August 2023'!D41)</f>
        <v/>
      </c>
      <c r="E41" s="95"/>
      <c r="F41" s="73"/>
      <c r="G41" s="97" t="str">
        <f>IF(ISBLANK('August 2023'!G41),"",'August 2023'!G41)</f>
        <v/>
      </c>
      <c r="H41" s="36"/>
      <c r="I41" s="26"/>
      <c r="O41" s="69" t="str">
        <f t="shared" si="0"/>
        <v/>
      </c>
      <c r="P41" s="31">
        <f>F41-E41+'August 2023'!P41</f>
        <v>0</v>
      </c>
      <c r="Q41" s="30" t="str">
        <f t="shared" si="1"/>
        <v/>
      </c>
    </row>
    <row r="42" spans="2:17" ht="44.25" customHeight="1" x14ac:dyDescent="0.3">
      <c r="B42" s="36"/>
      <c r="C42" s="26"/>
      <c r="D42" s="101" t="str">
        <f>IF(ISBLANK('August 2023'!D42),"",'August 2023'!D42)</f>
        <v/>
      </c>
      <c r="E42" s="95"/>
      <c r="F42" s="73"/>
      <c r="G42" s="97" t="str">
        <f>IF(ISBLANK('August 2023'!G42),"",'August 2023'!G42)</f>
        <v/>
      </c>
      <c r="H42" s="36"/>
      <c r="I42" s="26"/>
      <c r="O42" s="69" t="str">
        <f t="shared" si="0"/>
        <v/>
      </c>
      <c r="P42" s="31">
        <f>F42-E42+'August 2023'!P42</f>
        <v>0</v>
      </c>
      <c r="Q42" s="30" t="str">
        <f t="shared" si="1"/>
        <v/>
      </c>
    </row>
    <row r="43" spans="2:17" ht="44.25" customHeight="1" x14ac:dyDescent="0.3">
      <c r="B43" s="36"/>
      <c r="C43" s="26"/>
      <c r="D43" s="101" t="str">
        <f>IF(ISBLANK('August 2023'!D43),"",'August 2023'!D43)</f>
        <v/>
      </c>
      <c r="E43" s="95"/>
      <c r="F43" s="73"/>
      <c r="G43" s="97" t="str">
        <f>IF(ISBLANK('August 2023'!G43),"",'August 2023'!G43)</f>
        <v/>
      </c>
      <c r="H43" s="36"/>
      <c r="I43" s="26"/>
      <c r="O43" s="69" t="str">
        <f t="shared" si="0"/>
        <v/>
      </c>
      <c r="P43" s="31">
        <f>F43-E43+'August 2023'!P43</f>
        <v>0</v>
      </c>
      <c r="Q43" s="30" t="str">
        <f t="shared" si="1"/>
        <v/>
      </c>
    </row>
    <row r="44" spans="2:17" ht="44.25" customHeight="1" x14ac:dyDescent="0.3">
      <c r="B44" s="36"/>
      <c r="C44" s="26"/>
      <c r="D44" s="101" t="str">
        <f>IF(ISBLANK('August 2023'!D44),"",'August 2023'!D44)</f>
        <v/>
      </c>
      <c r="E44" s="95"/>
      <c r="F44" s="73"/>
      <c r="G44" s="97" t="str">
        <f>IF(ISBLANK('August 2023'!G44),"",'August 2023'!G44)</f>
        <v/>
      </c>
      <c r="H44" s="36"/>
      <c r="I44" s="26"/>
      <c r="O44" s="69" t="str">
        <f t="shared" si="0"/>
        <v/>
      </c>
      <c r="P44" s="31">
        <f>F44-E44+'August 2023'!P44</f>
        <v>0</v>
      </c>
      <c r="Q44" s="30" t="str">
        <f t="shared" si="1"/>
        <v/>
      </c>
    </row>
    <row r="45" spans="2:17" ht="44.25" customHeight="1" x14ac:dyDescent="0.3">
      <c r="B45" s="36"/>
      <c r="C45" s="26"/>
      <c r="D45" s="101" t="str">
        <f>IF(ISBLANK('August 2023'!D45),"",'August 2023'!D45)</f>
        <v/>
      </c>
      <c r="E45" s="95"/>
      <c r="F45" s="73"/>
      <c r="G45" s="97" t="str">
        <f>IF(ISBLANK('August 2023'!G45),"",'August 2023'!G45)</f>
        <v/>
      </c>
      <c r="H45" s="36"/>
      <c r="I45" s="26"/>
      <c r="O45" s="69" t="str">
        <f t="shared" si="0"/>
        <v/>
      </c>
      <c r="P45" s="31">
        <f>F45-E45+'August 2023'!P45</f>
        <v>0</v>
      </c>
      <c r="Q45" s="30" t="str">
        <f t="shared" si="1"/>
        <v/>
      </c>
    </row>
    <row r="46" spans="2:17" ht="44.25" customHeight="1" x14ac:dyDescent="0.3">
      <c r="B46" s="36"/>
      <c r="C46" s="26"/>
      <c r="D46" s="101" t="str">
        <f>IF(ISBLANK('August 2023'!D46),"",'August 2023'!D46)</f>
        <v/>
      </c>
      <c r="E46" s="95"/>
      <c r="F46" s="73"/>
      <c r="G46" s="97" t="str">
        <f>IF(ISBLANK('August 2023'!G46),"",'August 2023'!G46)</f>
        <v/>
      </c>
      <c r="H46" s="36"/>
      <c r="I46" s="26"/>
      <c r="O46" s="69" t="str">
        <f t="shared" si="0"/>
        <v/>
      </c>
      <c r="P46" s="31">
        <f>F46-E46+'August 2023'!P46</f>
        <v>0</v>
      </c>
      <c r="Q46" s="30" t="str">
        <f t="shared" si="1"/>
        <v/>
      </c>
    </row>
    <row r="47" spans="2:17" ht="44.25" customHeight="1" x14ac:dyDescent="0.3">
      <c r="B47" s="36"/>
      <c r="C47" s="26"/>
      <c r="D47" s="101" t="str">
        <f>IF(ISBLANK('August 2023'!D47),"",'August 2023'!D47)</f>
        <v/>
      </c>
      <c r="E47" s="95"/>
      <c r="F47" s="73"/>
      <c r="G47" s="97" t="str">
        <f>IF(ISBLANK('August 2023'!G47),"",'August 2023'!G47)</f>
        <v/>
      </c>
      <c r="H47" s="36"/>
      <c r="I47" s="26"/>
      <c r="O47" s="69" t="str">
        <f t="shared" si="0"/>
        <v/>
      </c>
      <c r="P47" s="31">
        <f>F47-E47+'August 2023'!P47</f>
        <v>0</v>
      </c>
      <c r="Q47" s="30" t="str">
        <f t="shared" si="1"/>
        <v/>
      </c>
    </row>
    <row r="48" spans="2:17" ht="44.25" customHeight="1" x14ac:dyDescent="0.3">
      <c r="B48" s="36"/>
      <c r="C48" s="26"/>
      <c r="D48" s="101" t="str">
        <f>IF(ISBLANK('August 2023'!D48),"",'August 2023'!D48)</f>
        <v/>
      </c>
      <c r="E48" s="95"/>
      <c r="F48" s="73"/>
      <c r="G48" s="97" t="str">
        <f>IF(ISBLANK('August 2023'!G48),"",'August 2023'!G48)</f>
        <v/>
      </c>
      <c r="H48" s="36"/>
      <c r="I48" s="26"/>
      <c r="O48" s="69" t="str">
        <f t="shared" si="0"/>
        <v/>
      </c>
      <c r="P48" s="31">
        <f>F48-E48+'August 2023'!P48</f>
        <v>0</v>
      </c>
      <c r="Q48" s="30" t="str">
        <f t="shared" si="1"/>
        <v/>
      </c>
    </row>
    <row r="49" spans="2:17" ht="44.25" customHeight="1" x14ac:dyDescent="0.3">
      <c r="B49" s="36"/>
      <c r="C49" s="26"/>
      <c r="D49" s="101" t="str">
        <f>IF(ISBLANK('August 2023'!D49),"",'August 2023'!D49)</f>
        <v/>
      </c>
      <c r="E49" s="95"/>
      <c r="F49" s="73"/>
      <c r="G49" s="97" t="str">
        <f>IF(ISBLANK('August 2023'!G49),"",'August 2023'!G49)</f>
        <v/>
      </c>
      <c r="H49" s="36"/>
      <c r="I49" s="26"/>
      <c r="O49" s="69" t="str">
        <f t="shared" si="0"/>
        <v/>
      </c>
      <c r="P49" s="31">
        <f>F49-E49+'August 2023'!P49</f>
        <v>0</v>
      </c>
      <c r="Q49" s="30" t="str">
        <f t="shared" si="1"/>
        <v/>
      </c>
    </row>
    <row r="50" spans="2:17" ht="44.25" customHeight="1" x14ac:dyDescent="0.3">
      <c r="B50" s="36"/>
      <c r="C50" s="26"/>
      <c r="D50" s="101" t="str">
        <f>IF(ISBLANK('August 2023'!D50),"",'August 2023'!D50)</f>
        <v/>
      </c>
      <c r="E50" s="95"/>
      <c r="F50" s="73"/>
      <c r="G50" s="97" t="str">
        <f>IF(ISBLANK('August 2023'!G50),"",'August 2023'!G50)</f>
        <v/>
      </c>
      <c r="H50" s="36"/>
      <c r="I50" s="26"/>
      <c r="O50" s="69" t="str">
        <f t="shared" si="0"/>
        <v/>
      </c>
      <c r="P50" s="31">
        <f>F50-E50+'August 2023'!P50</f>
        <v>0</v>
      </c>
      <c r="Q50" s="30" t="str">
        <f t="shared" si="1"/>
        <v/>
      </c>
    </row>
    <row r="51" spans="2:17" ht="44.25" customHeight="1" x14ac:dyDescent="0.3">
      <c r="B51" s="36"/>
      <c r="C51" s="26"/>
      <c r="D51" s="101" t="str">
        <f>IF(ISBLANK('August 2023'!D51),"",'August 2023'!D51)</f>
        <v/>
      </c>
      <c r="E51" s="95"/>
      <c r="F51" s="73"/>
      <c r="G51" s="97" t="str">
        <f>IF(ISBLANK('August 2023'!G51),"",'August 2023'!G51)</f>
        <v/>
      </c>
      <c r="H51" s="36"/>
      <c r="I51" s="26"/>
      <c r="O51" s="69" t="str">
        <f t="shared" si="0"/>
        <v/>
      </c>
      <c r="P51" s="31">
        <f>F51-E51+'August 2023'!P51</f>
        <v>0</v>
      </c>
      <c r="Q51" s="30" t="str">
        <f t="shared" si="1"/>
        <v/>
      </c>
    </row>
    <row r="52" spans="2:17" ht="44.25" customHeight="1" x14ac:dyDescent="0.3">
      <c r="B52" s="36"/>
      <c r="C52" s="26"/>
      <c r="D52" s="101" t="str">
        <f>IF(ISBLANK('August 2023'!D52),"",'August 2023'!D52)</f>
        <v/>
      </c>
      <c r="E52" s="95"/>
      <c r="F52" s="73"/>
      <c r="G52" s="97" t="str">
        <f>IF(ISBLANK('August 2023'!G52),"",'August 2023'!G52)</f>
        <v/>
      </c>
      <c r="H52" s="36"/>
      <c r="I52" s="26"/>
      <c r="O52" s="69" t="str">
        <f t="shared" si="0"/>
        <v/>
      </c>
      <c r="P52" s="31">
        <f>F52-E52+'August 2023'!P52</f>
        <v>0</v>
      </c>
      <c r="Q52" s="30" t="str">
        <f t="shared" si="1"/>
        <v/>
      </c>
    </row>
    <row r="53" spans="2:17" ht="44.25" customHeight="1" x14ac:dyDescent="0.3">
      <c r="B53" s="36"/>
      <c r="C53" s="26"/>
      <c r="D53" s="101" t="str">
        <f>IF(ISBLANK('August 2023'!D53),"",'August 2023'!D53)</f>
        <v/>
      </c>
      <c r="E53" s="95"/>
      <c r="F53" s="73"/>
      <c r="G53" s="97" t="str">
        <f>IF(ISBLANK('August 2023'!G53),"",'August 2023'!G53)</f>
        <v/>
      </c>
      <c r="H53" s="36"/>
      <c r="I53" s="26"/>
      <c r="O53" s="69" t="str">
        <f t="shared" si="0"/>
        <v/>
      </c>
      <c r="P53" s="31">
        <f>F53-E53+'August 2023'!P53</f>
        <v>0</v>
      </c>
      <c r="Q53" s="30" t="str">
        <f t="shared" si="1"/>
        <v/>
      </c>
    </row>
    <row r="54" spans="2:17" ht="44.25" customHeight="1" x14ac:dyDescent="0.3">
      <c r="B54" s="36"/>
      <c r="C54" s="26"/>
      <c r="D54" s="101" t="str">
        <f>IF(ISBLANK('August 2023'!D54),"",'August 2023'!D54)</f>
        <v/>
      </c>
      <c r="E54" s="95"/>
      <c r="F54" s="73"/>
      <c r="G54" s="97" t="str">
        <f>IF(ISBLANK('August 2023'!G54),"",'August 2023'!G54)</f>
        <v/>
      </c>
      <c r="H54" s="36"/>
      <c r="I54" s="26"/>
      <c r="O54" s="69" t="str">
        <f t="shared" si="0"/>
        <v/>
      </c>
      <c r="P54" s="31">
        <f>F54-E54+'August 2023'!P54</f>
        <v>0</v>
      </c>
      <c r="Q54" s="30" t="str">
        <f t="shared" si="1"/>
        <v/>
      </c>
    </row>
    <row r="55" spans="2:17" ht="44.25" customHeight="1" x14ac:dyDescent="0.3">
      <c r="B55" s="36"/>
      <c r="C55" s="26"/>
      <c r="D55" s="101" t="str">
        <f>IF(ISBLANK('August 2023'!D55),"",'August 2023'!D55)</f>
        <v/>
      </c>
      <c r="E55" s="95"/>
      <c r="F55" s="73"/>
      <c r="G55" s="97" t="str">
        <f>IF(ISBLANK('August 2023'!G55),"",'August 2023'!G55)</f>
        <v/>
      </c>
      <c r="H55" s="36"/>
      <c r="I55" s="26"/>
      <c r="O55" s="69" t="str">
        <f t="shared" si="0"/>
        <v/>
      </c>
      <c r="P55" s="31">
        <f>F55-E55+'August 2023'!P55</f>
        <v>0</v>
      </c>
      <c r="Q55" s="30" t="str">
        <f t="shared" si="1"/>
        <v/>
      </c>
    </row>
    <row r="56" spans="2:17" ht="44.25" customHeight="1" x14ac:dyDescent="0.3">
      <c r="B56" s="36"/>
      <c r="C56" s="26"/>
      <c r="D56" s="101" t="str">
        <f>IF(ISBLANK('August 2023'!D56),"",'August 2023'!D56)</f>
        <v/>
      </c>
      <c r="E56" s="95"/>
      <c r="F56" s="73"/>
      <c r="G56" s="97" t="str">
        <f>IF(ISBLANK('August 2023'!G56),"",'August 2023'!G56)</f>
        <v/>
      </c>
      <c r="H56" s="36"/>
      <c r="I56" s="26"/>
      <c r="O56" s="69" t="str">
        <f t="shared" si="0"/>
        <v/>
      </c>
      <c r="P56" s="31">
        <f>F56-E56+'August 2023'!P56</f>
        <v>0</v>
      </c>
      <c r="Q56" s="30" t="str">
        <f t="shared" si="1"/>
        <v/>
      </c>
    </row>
    <row r="57" spans="2:17" ht="44.25" customHeight="1" x14ac:dyDescent="0.3">
      <c r="B57" s="36"/>
      <c r="C57" s="26"/>
      <c r="D57" s="101" t="str">
        <f>IF(ISBLANK('August 2023'!D57),"",'August 2023'!D57)</f>
        <v/>
      </c>
      <c r="E57" s="95"/>
      <c r="F57" s="73"/>
      <c r="G57" s="97" t="str">
        <f>IF(ISBLANK('August 2023'!G57),"",'August 2023'!G57)</f>
        <v/>
      </c>
      <c r="H57" s="36"/>
      <c r="I57" s="26"/>
      <c r="O57" s="69" t="str">
        <f t="shared" si="0"/>
        <v/>
      </c>
      <c r="P57" s="31">
        <f>F57-E57+'August 2023'!P57</f>
        <v>0</v>
      </c>
      <c r="Q57" s="30" t="str">
        <f t="shared" si="1"/>
        <v/>
      </c>
    </row>
    <row r="58" spans="2:17" ht="44.25" customHeight="1" x14ac:dyDescent="0.3">
      <c r="B58" s="36"/>
      <c r="C58" s="26"/>
      <c r="D58" s="101" t="str">
        <f>IF(ISBLANK('August 2023'!D58),"",'August 2023'!D58)</f>
        <v/>
      </c>
      <c r="E58" s="95"/>
      <c r="F58" s="73"/>
      <c r="G58" s="97" t="str">
        <f>IF(ISBLANK('August 2023'!G58),"",'August 2023'!G58)</f>
        <v/>
      </c>
      <c r="H58" s="36"/>
      <c r="I58" s="26"/>
      <c r="O58" s="69" t="str">
        <f t="shared" si="0"/>
        <v/>
      </c>
      <c r="P58" s="31">
        <f>F58-E58+'August 2023'!P58</f>
        <v>0</v>
      </c>
      <c r="Q58" s="30" t="str">
        <f t="shared" si="1"/>
        <v/>
      </c>
    </row>
    <row r="59" spans="2:17" ht="44.25" customHeight="1" x14ac:dyDescent="0.3">
      <c r="B59" s="36"/>
      <c r="C59" s="26"/>
      <c r="D59" s="101" t="str">
        <f>IF(ISBLANK('August 2023'!D59),"",'August 2023'!D59)</f>
        <v/>
      </c>
      <c r="E59" s="95"/>
      <c r="F59" s="73"/>
      <c r="G59" s="97" t="str">
        <f>IF(ISBLANK('August 2023'!G59),"",'August 2023'!G59)</f>
        <v/>
      </c>
      <c r="H59" s="36"/>
      <c r="I59" s="26"/>
      <c r="O59" s="69" t="str">
        <f t="shared" si="0"/>
        <v/>
      </c>
      <c r="P59" s="31">
        <f>F59-E59+'August 2023'!P59</f>
        <v>0</v>
      </c>
      <c r="Q59" s="30" t="str">
        <f t="shared" si="1"/>
        <v/>
      </c>
    </row>
    <row r="60" spans="2:17" ht="44.25" customHeight="1" x14ac:dyDescent="0.3">
      <c r="B60" s="36"/>
      <c r="C60" s="26"/>
      <c r="D60" s="101" t="str">
        <f>IF(ISBLANK('August 2023'!D60),"",'August 2023'!D60)</f>
        <v/>
      </c>
      <c r="E60" s="95"/>
      <c r="F60" s="73"/>
      <c r="G60" s="97" t="str">
        <f>IF(ISBLANK('August 2023'!G60),"",'August 2023'!G60)</f>
        <v/>
      </c>
      <c r="H60" s="36"/>
      <c r="I60" s="26"/>
      <c r="O60" s="69" t="str">
        <f t="shared" si="0"/>
        <v/>
      </c>
      <c r="P60" s="31">
        <f>F60-E60+'August 2023'!P60</f>
        <v>0</v>
      </c>
      <c r="Q60" s="30" t="str">
        <f t="shared" si="1"/>
        <v/>
      </c>
    </row>
    <row r="61" spans="2:17" ht="44.25" customHeight="1" x14ac:dyDescent="0.3">
      <c r="B61" s="36"/>
      <c r="C61" s="26"/>
      <c r="D61" s="101" t="str">
        <f>IF(ISBLANK('August 2023'!D61),"",'August 2023'!D61)</f>
        <v/>
      </c>
      <c r="E61" s="95"/>
      <c r="F61" s="73"/>
      <c r="G61" s="97" t="str">
        <f>IF(ISBLANK('August 2023'!G61),"",'August 2023'!G61)</f>
        <v/>
      </c>
      <c r="H61" s="36"/>
      <c r="I61" s="26"/>
      <c r="O61" s="69" t="str">
        <f t="shared" si="0"/>
        <v/>
      </c>
      <c r="P61" s="31">
        <f>F61-E61+'August 2023'!P61</f>
        <v>0</v>
      </c>
      <c r="Q61" s="30" t="str">
        <f t="shared" si="1"/>
        <v/>
      </c>
    </row>
    <row r="62" spans="2:17" ht="44.25" customHeight="1" thickBot="1" x14ac:dyDescent="0.35">
      <c r="B62" s="37"/>
      <c r="C62" s="27"/>
      <c r="D62" s="101" t="str">
        <f>IF(ISBLANK('August 2023'!D62),"",'August 2023'!D62)</f>
        <v/>
      </c>
      <c r="E62" s="96"/>
      <c r="F62" s="74"/>
      <c r="G62" s="97" t="str">
        <f>IF(ISBLANK('August 2023'!G62),"",'August 2023'!G62)</f>
        <v/>
      </c>
      <c r="H62" s="37"/>
      <c r="I62" s="27"/>
      <c r="O62" s="69" t="str">
        <f t="shared" si="0"/>
        <v/>
      </c>
      <c r="P62" s="31">
        <f>F62-E62+'August 2023'!P62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4572F-1905-4946-99A1-1B2DB95BF31C}">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45200</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IF(ISBLANK('September 2023'!D13),"",'September 2023'!D13)</f>
        <v/>
      </c>
      <c r="E13" s="91"/>
      <c r="F13" s="100"/>
      <c r="G13" s="97" t="str">
        <f>IF(ISBLANK('September 2023'!G13),"",'September 2023'!G13)</f>
        <v/>
      </c>
      <c r="H13" s="41"/>
      <c r="I13" s="11"/>
      <c r="O13" s="69" t="str">
        <f>IF(ISBLANK(D13),"",D13)</f>
        <v/>
      </c>
      <c r="P13" s="31">
        <f>F13-E13+'September 2023'!P13</f>
        <v>0</v>
      </c>
      <c r="Q13" s="30" t="str">
        <f>IFERROR(P13/G13,"")</f>
        <v/>
      </c>
    </row>
    <row r="14" spans="1:19" ht="39.75" customHeight="1" x14ac:dyDescent="0.3">
      <c r="B14" s="42"/>
      <c r="C14" s="15"/>
      <c r="D14" s="101" t="str">
        <f>IF(ISBLANK('September 2023'!D14),"",'September 2023'!D14)</f>
        <v/>
      </c>
      <c r="E14" s="92"/>
      <c r="F14" s="13"/>
      <c r="G14" s="97" t="str">
        <f>IF(ISBLANK('September 2023'!G14),"",'September 2023'!G14)</f>
        <v/>
      </c>
      <c r="H14" s="42"/>
      <c r="I14" s="15"/>
      <c r="O14" s="69" t="str">
        <f t="shared" ref="O14:O62" si="0">IF(ISBLANK(D14),"",D14)</f>
        <v/>
      </c>
      <c r="P14" s="31">
        <f>F14-E14+'September 2023'!P14</f>
        <v>0</v>
      </c>
      <c r="Q14" s="30" t="str">
        <f t="shared" ref="Q14:Q62" si="1">IFERROR(P14/G14,"")</f>
        <v/>
      </c>
    </row>
    <row r="15" spans="1:19" ht="39.75" customHeight="1" x14ac:dyDescent="0.3">
      <c r="B15" s="42"/>
      <c r="C15" s="15"/>
      <c r="D15" s="101" t="str">
        <f>IF(ISBLANK('September 2023'!D15),"",'September 2023'!D15)</f>
        <v/>
      </c>
      <c r="E15" s="93"/>
      <c r="F15" s="71"/>
      <c r="G15" s="97" t="str">
        <f>IF(ISBLANK('September 2023'!G15),"",'September 2023'!G15)</f>
        <v/>
      </c>
      <c r="H15" s="42"/>
      <c r="I15" s="15"/>
      <c r="O15" s="69" t="str">
        <f t="shared" si="0"/>
        <v/>
      </c>
      <c r="P15" s="31">
        <f>F15-E15+'September 2023'!P15</f>
        <v>0</v>
      </c>
      <c r="Q15" s="30" t="str">
        <f t="shared" si="1"/>
        <v/>
      </c>
    </row>
    <row r="16" spans="1:19" ht="40.5" customHeight="1" x14ac:dyDescent="0.3">
      <c r="B16" s="42"/>
      <c r="C16" s="25"/>
      <c r="D16" s="101" t="str">
        <f>IF(ISBLANK('September 2023'!D16),"",'September 2023'!D16)</f>
        <v/>
      </c>
      <c r="E16" s="94"/>
      <c r="F16" s="72"/>
      <c r="G16" s="97" t="str">
        <f>IF(ISBLANK('September 2023'!G16),"",'September 2023'!G16)</f>
        <v/>
      </c>
      <c r="H16" s="42"/>
      <c r="I16" s="15"/>
      <c r="L16" s="6" t="s">
        <v>27</v>
      </c>
      <c r="O16" s="69" t="str">
        <f t="shared" si="0"/>
        <v/>
      </c>
      <c r="P16" s="31">
        <f>F16-E16+'September 2023'!P16</f>
        <v>0</v>
      </c>
      <c r="Q16" s="30" t="str">
        <f t="shared" si="1"/>
        <v/>
      </c>
    </row>
    <row r="17" spans="2:18" ht="44.25" customHeight="1" x14ac:dyDescent="0.3">
      <c r="B17" s="43"/>
      <c r="C17" s="26"/>
      <c r="D17" s="101" t="str">
        <f>IF(ISBLANK('September 2023'!D17),"",'September 2023'!D17)</f>
        <v/>
      </c>
      <c r="E17" s="95"/>
      <c r="F17" s="73"/>
      <c r="G17" s="97" t="str">
        <f>IF(ISBLANK('September 2023'!G17),"",'September 2023'!G17)</f>
        <v/>
      </c>
      <c r="H17" s="36"/>
      <c r="I17" s="26"/>
      <c r="O17" s="69" t="str">
        <f t="shared" si="0"/>
        <v/>
      </c>
      <c r="P17" s="31">
        <f>F17-E17+'September 2023'!P17</f>
        <v>0</v>
      </c>
      <c r="Q17" s="30" t="str">
        <f t="shared" si="1"/>
        <v/>
      </c>
      <c r="R17" s="20"/>
    </row>
    <row r="18" spans="2:18" ht="44.25" customHeight="1" x14ac:dyDescent="0.3">
      <c r="B18" s="36"/>
      <c r="C18" s="26"/>
      <c r="D18" s="101" t="str">
        <f>IF(ISBLANK('September 2023'!D18),"",'September 2023'!D18)</f>
        <v/>
      </c>
      <c r="E18" s="95"/>
      <c r="F18" s="73"/>
      <c r="G18" s="97" t="str">
        <f>IF(ISBLANK('September 2023'!G18),"",'September 2023'!G18)</f>
        <v/>
      </c>
      <c r="H18" s="36"/>
      <c r="I18" s="26"/>
      <c r="L18" s="6" t="s">
        <v>12</v>
      </c>
      <c r="O18" s="69" t="str">
        <f t="shared" si="0"/>
        <v/>
      </c>
      <c r="P18" s="31">
        <f>F18-E18+'September 2023'!P18</f>
        <v>0</v>
      </c>
      <c r="Q18" s="30" t="str">
        <f t="shared" si="1"/>
        <v/>
      </c>
    </row>
    <row r="19" spans="2:18" ht="44.25" customHeight="1" x14ac:dyDescent="0.3">
      <c r="B19" s="36"/>
      <c r="C19" s="26"/>
      <c r="D19" s="101" t="str">
        <f>IF(ISBLANK('September 2023'!D19),"",'September 2023'!D19)</f>
        <v/>
      </c>
      <c r="E19" s="95"/>
      <c r="F19" s="73"/>
      <c r="G19" s="97" t="str">
        <f>IF(ISBLANK('September 2023'!G19),"",'September 2023'!G19)</f>
        <v/>
      </c>
      <c r="H19" s="36"/>
      <c r="I19" s="26"/>
      <c r="O19" s="69" t="str">
        <f t="shared" si="0"/>
        <v/>
      </c>
      <c r="P19" s="31">
        <f>F19-E19+'September 2023'!P19</f>
        <v>0</v>
      </c>
      <c r="Q19" s="30" t="str">
        <f t="shared" si="1"/>
        <v/>
      </c>
    </row>
    <row r="20" spans="2:18" ht="44.25" customHeight="1" x14ac:dyDescent="0.3">
      <c r="B20" s="36"/>
      <c r="C20" s="26"/>
      <c r="D20" s="101" t="str">
        <f>IF(ISBLANK('September 2023'!D20),"",'September 2023'!D20)</f>
        <v/>
      </c>
      <c r="E20" s="95"/>
      <c r="F20" s="73"/>
      <c r="G20" s="97" t="str">
        <f>IF(ISBLANK('September 2023'!G20),"",'September 2023'!G20)</f>
        <v/>
      </c>
      <c r="H20" s="36"/>
      <c r="I20" s="26"/>
      <c r="O20" s="69" t="str">
        <f t="shared" si="0"/>
        <v/>
      </c>
      <c r="P20" s="31">
        <f>F20-E20+'September 2023'!P20</f>
        <v>0</v>
      </c>
      <c r="Q20" s="30" t="str">
        <f t="shared" si="1"/>
        <v/>
      </c>
    </row>
    <row r="21" spans="2:18" ht="44.25" customHeight="1" x14ac:dyDescent="0.3">
      <c r="B21" s="36"/>
      <c r="C21" s="26"/>
      <c r="D21" s="101" t="str">
        <f>IF(ISBLANK('September 2023'!D21),"",'September 2023'!D21)</f>
        <v/>
      </c>
      <c r="E21" s="95"/>
      <c r="F21" s="73"/>
      <c r="G21" s="97" t="str">
        <f>IF(ISBLANK('September 2023'!G21),"",'September 2023'!G21)</f>
        <v/>
      </c>
      <c r="H21" s="36"/>
      <c r="I21" s="26"/>
      <c r="O21" s="69" t="str">
        <f t="shared" si="0"/>
        <v/>
      </c>
      <c r="P21" s="31">
        <f>F21-E21+'September 2023'!P21</f>
        <v>0</v>
      </c>
      <c r="Q21" s="30" t="str">
        <f t="shared" si="1"/>
        <v/>
      </c>
    </row>
    <row r="22" spans="2:18" ht="44.25" customHeight="1" x14ac:dyDescent="0.3">
      <c r="B22" s="36"/>
      <c r="C22" s="26"/>
      <c r="D22" s="101" t="str">
        <f>IF(ISBLANK('September 2023'!D22),"",'September 2023'!D22)</f>
        <v/>
      </c>
      <c r="E22" s="95"/>
      <c r="F22" s="73"/>
      <c r="G22" s="97" t="str">
        <f>IF(ISBLANK('September 2023'!G22),"",'September 2023'!G22)</f>
        <v/>
      </c>
      <c r="H22" s="36"/>
      <c r="I22" s="26"/>
      <c r="O22" s="69" t="str">
        <f t="shared" si="0"/>
        <v/>
      </c>
      <c r="P22" s="31">
        <f>F22-E22+'September 2023'!P22</f>
        <v>0</v>
      </c>
      <c r="Q22" s="30" t="str">
        <f t="shared" si="1"/>
        <v/>
      </c>
    </row>
    <row r="23" spans="2:18" ht="44.25" customHeight="1" x14ac:dyDescent="0.3">
      <c r="B23" s="36"/>
      <c r="C23" s="26"/>
      <c r="D23" s="101" t="str">
        <f>IF(ISBLANK('September 2023'!D23),"",'September 2023'!D23)</f>
        <v/>
      </c>
      <c r="E23" s="95"/>
      <c r="F23" s="73"/>
      <c r="G23" s="97" t="str">
        <f>IF(ISBLANK('September 2023'!G23),"",'September 2023'!G23)</f>
        <v/>
      </c>
      <c r="H23" s="36"/>
      <c r="I23" s="26"/>
      <c r="O23" s="69" t="str">
        <f t="shared" si="0"/>
        <v/>
      </c>
      <c r="P23" s="31">
        <f>F23-E23+'September 2023'!P23</f>
        <v>0</v>
      </c>
      <c r="Q23" s="30" t="str">
        <f t="shared" si="1"/>
        <v/>
      </c>
    </row>
    <row r="24" spans="2:18" ht="44.25" customHeight="1" x14ac:dyDescent="0.3">
      <c r="B24" s="36"/>
      <c r="C24" s="26"/>
      <c r="D24" s="101" t="str">
        <f>IF(ISBLANK('September 2023'!D24),"",'September 2023'!D24)</f>
        <v/>
      </c>
      <c r="E24" s="95"/>
      <c r="F24" s="73"/>
      <c r="G24" s="97" t="str">
        <f>IF(ISBLANK('September 2023'!G24),"",'September 2023'!G24)</f>
        <v/>
      </c>
      <c r="H24" s="36"/>
      <c r="I24" s="26"/>
      <c r="O24" s="69" t="str">
        <f t="shared" si="0"/>
        <v/>
      </c>
      <c r="P24" s="31">
        <f>F24-E24+'September 2023'!P24</f>
        <v>0</v>
      </c>
      <c r="Q24" s="30" t="str">
        <f t="shared" si="1"/>
        <v/>
      </c>
    </row>
    <row r="25" spans="2:18" ht="44.25" customHeight="1" x14ac:dyDescent="0.3">
      <c r="B25" s="36"/>
      <c r="C25" s="26"/>
      <c r="D25" s="101" t="str">
        <f>IF(ISBLANK('September 2023'!D25),"",'September 2023'!D25)</f>
        <v/>
      </c>
      <c r="E25" s="95"/>
      <c r="F25" s="73"/>
      <c r="G25" s="97" t="str">
        <f>IF(ISBLANK('September 2023'!G25),"",'September 2023'!G25)</f>
        <v/>
      </c>
      <c r="H25" s="36"/>
      <c r="I25" s="26"/>
      <c r="O25" s="69" t="str">
        <f t="shared" si="0"/>
        <v/>
      </c>
      <c r="P25" s="31">
        <f>F25-E25+'September 2023'!P25</f>
        <v>0</v>
      </c>
      <c r="Q25" s="30" t="str">
        <f t="shared" si="1"/>
        <v/>
      </c>
    </row>
    <row r="26" spans="2:18" ht="44.25" customHeight="1" x14ac:dyDescent="0.3">
      <c r="B26" s="36"/>
      <c r="C26" s="26"/>
      <c r="D26" s="101" t="str">
        <f>IF(ISBLANK('September 2023'!D26),"",'September 2023'!D26)</f>
        <v/>
      </c>
      <c r="E26" s="95"/>
      <c r="F26" s="73"/>
      <c r="G26" s="97" t="str">
        <f>IF(ISBLANK('September 2023'!G26),"",'September 2023'!G26)</f>
        <v/>
      </c>
      <c r="H26" s="36"/>
      <c r="I26" s="26"/>
      <c r="O26" s="69" t="str">
        <f t="shared" si="0"/>
        <v/>
      </c>
      <c r="P26" s="31">
        <f>F26-E26+'September 2023'!P26</f>
        <v>0</v>
      </c>
      <c r="Q26" s="30" t="str">
        <f t="shared" si="1"/>
        <v/>
      </c>
    </row>
    <row r="27" spans="2:18" ht="44.25" customHeight="1" x14ac:dyDescent="0.3">
      <c r="B27" s="36"/>
      <c r="C27" s="26"/>
      <c r="D27" s="101" t="str">
        <f>IF(ISBLANK('September 2023'!D27),"",'September 2023'!D27)</f>
        <v/>
      </c>
      <c r="E27" s="95"/>
      <c r="F27" s="73"/>
      <c r="G27" s="97" t="str">
        <f>IF(ISBLANK('September 2023'!G27),"",'September 2023'!G27)</f>
        <v/>
      </c>
      <c r="H27" s="36"/>
      <c r="I27" s="26"/>
      <c r="O27" s="69" t="str">
        <f t="shared" si="0"/>
        <v/>
      </c>
      <c r="P27" s="31">
        <f>F27-E27+'September 2023'!P27</f>
        <v>0</v>
      </c>
      <c r="Q27" s="30" t="str">
        <f t="shared" si="1"/>
        <v/>
      </c>
    </row>
    <row r="28" spans="2:18" ht="44.25" customHeight="1" x14ac:dyDescent="0.3">
      <c r="B28" s="36"/>
      <c r="C28" s="26"/>
      <c r="D28" s="101" t="str">
        <f>IF(ISBLANK('September 2023'!D28),"",'September 2023'!D28)</f>
        <v/>
      </c>
      <c r="E28" s="95"/>
      <c r="F28" s="73"/>
      <c r="G28" s="97" t="str">
        <f>IF(ISBLANK('September 2023'!G28),"",'September 2023'!G28)</f>
        <v/>
      </c>
      <c r="H28" s="36"/>
      <c r="I28" s="26"/>
      <c r="O28" s="69" t="str">
        <f t="shared" si="0"/>
        <v/>
      </c>
      <c r="P28" s="31">
        <f>F28-E28+'September 2023'!P28</f>
        <v>0</v>
      </c>
      <c r="Q28" s="30" t="str">
        <f t="shared" si="1"/>
        <v/>
      </c>
    </row>
    <row r="29" spans="2:18" ht="44.25" customHeight="1" x14ac:dyDescent="0.3">
      <c r="B29" s="36"/>
      <c r="C29" s="26"/>
      <c r="D29" s="101" t="str">
        <f>IF(ISBLANK('September 2023'!D29),"",'September 2023'!D29)</f>
        <v/>
      </c>
      <c r="E29" s="95"/>
      <c r="F29" s="73"/>
      <c r="G29" s="97" t="str">
        <f>IF(ISBLANK('September 2023'!G29),"",'September 2023'!G29)</f>
        <v/>
      </c>
      <c r="H29" s="36"/>
      <c r="I29" s="26"/>
      <c r="O29" s="69" t="str">
        <f t="shared" si="0"/>
        <v/>
      </c>
      <c r="P29" s="31">
        <f>F29-E29+'September 2023'!P29</f>
        <v>0</v>
      </c>
      <c r="Q29" s="30" t="str">
        <f t="shared" si="1"/>
        <v/>
      </c>
    </row>
    <row r="30" spans="2:18" ht="44.25" customHeight="1" x14ac:dyDescent="0.3">
      <c r="B30" s="36"/>
      <c r="C30" s="26"/>
      <c r="D30" s="101" t="str">
        <f>IF(ISBLANK('September 2023'!D30),"",'September 2023'!D30)</f>
        <v/>
      </c>
      <c r="E30" s="95"/>
      <c r="F30" s="73"/>
      <c r="G30" s="97" t="str">
        <f>IF(ISBLANK('September 2023'!G30),"",'September 2023'!G30)</f>
        <v/>
      </c>
      <c r="H30" s="36"/>
      <c r="I30" s="26"/>
      <c r="O30" s="69" t="str">
        <f t="shared" si="0"/>
        <v/>
      </c>
      <c r="P30" s="31">
        <f>F30-E30+'September 2023'!P30</f>
        <v>0</v>
      </c>
      <c r="Q30" s="30" t="str">
        <f t="shared" si="1"/>
        <v/>
      </c>
    </row>
    <row r="31" spans="2:18" ht="44.25" customHeight="1" x14ac:dyDescent="0.3">
      <c r="B31" s="36"/>
      <c r="C31" s="26"/>
      <c r="D31" s="101" t="str">
        <f>IF(ISBLANK('September 2023'!D31),"",'September 2023'!D31)</f>
        <v/>
      </c>
      <c r="E31" s="95"/>
      <c r="F31" s="73"/>
      <c r="G31" s="97" t="str">
        <f>IF(ISBLANK('September 2023'!G31),"",'September 2023'!G31)</f>
        <v/>
      </c>
      <c r="H31" s="36"/>
      <c r="I31" s="26"/>
      <c r="O31" s="69" t="str">
        <f t="shared" si="0"/>
        <v/>
      </c>
      <c r="P31" s="31">
        <f>F31-E31+'September 2023'!P31</f>
        <v>0</v>
      </c>
      <c r="Q31" s="30" t="str">
        <f t="shared" si="1"/>
        <v/>
      </c>
    </row>
    <row r="32" spans="2:18" ht="44.25" customHeight="1" x14ac:dyDescent="0.3">
      <c r="B32" s="36"/>
      <c r="C32" s="26"/>
      <c r="D32" s="101" t="str">
        <f>IF(ISBLANK('September 2023'!D32),"",'September 2023'!D32)</f>
        <v/>
      </c>
      <c r="E32" s="95"/>
      <c r="F32" s="73"/>
      <c r="G32" s="97" t="str">
        <f>IF(ISBLANK('September 2023'!G32),"",'September 2023'!G32)</f>
        <v/>
      </c>
      <c r="H32" s="36"/>
      <c r="I32" s="26"/>
      <c r="O32" s="69" t="str">
        <f t="shared" si="0"/>
        <v/>
      </c>
      <c r="P32" s="31">
        <f>F32-E32+'September 2023'!P32</f>
        <v>0</v>
      </c>
      <c r="Q32" s="30" t="str">
        <f t="shared" si="1"/>
        <v/>
      </c>
    </row>
    <row r="33" spans="2:17" ht="44.25" customHeight="1" x14ac:dyDescent="0.3">
      <c r="B33" s="36"/>
      <c r="C33" s="26"/>
      <c r="D33" s="101" t="str">
        <f>IF(ISBLANK('September 2023'!D33),"",'September 2023'!D33)</f>
        <v/>
      </c>
      <c r="E33" s="95"/>
      <c r="F33" s="73"/>
      <c r="G33" s="97" t="str">
        <f>IF(ISBLANK('September 2023'!G33),"",'September 2023'!G33)</f>
        <v/>
      </c>
      <c r="H33" s="36"/>
      <c r="I33" s="26"/>
      <c r="O33" s="69" t="str">
        <f t="shared" si="0"/>
        <v/>
      </c>
      <c r="P33" s="31">
        <f>F33-E33+'September 2023'!P33</f>
        <v>0</v>
      </c>
      <c r="Q33" s="30" t="str">
        <f t="shared" si="1"/>
        <v/>
      </c>
    </row>
    <row r="34" spans="2:17" ht="44.25" customHeight="1" x14ac:dyDescent="0.3">
      <c r="B34" s="36"/>
      <c r="C34" s="26"/>
      <c r="D34" s="101" t="str">
        <f>IF(ISBLANK('September 2023'!D34),"",'September 2023'!D34)</f>
        <v/>
      </c>
      <c r="E34" s="95"/>
      <c r="F34" s="73"/>
      <c r="G34" s="97" t="str">
        <f>IF(ISBLANK('September 2023'!G34),"",'September 2023'!G34)</f>
        <v/>
      </c>
      <c r="H34" s="36"/>
      <c r="I34" s="26"/>
      <c r="O34" s="69" t="str">
        <f t="shared" si="0"/>
        <v/>
      </c>
      <c r="P34" s="31">
        <f>F34-E34+'September 2023'!P34</f>
        <v>0</v>
      </c>
      <c r="Q34" s="30" t="str">
        <f t="shared" si="1"/>
        <v/>
      </c>
    </row>
    <row r="35" spans="2:17" ht="44.25" customHeight="1" x14ac:dyDescent="0.3">
      <c r="B35" s="36"/>
      <c r="C35" s="26"/>
      <c r="D35" s="101" t="str">
        <f>IF(ISBLANK('September 2023'!D35),"",'September 2023'!D35)</f>
        <v/>
      </c>
      <c r="E35" s="95"/>
      <c r="F35" s="73"/>
      <c r="G35" s="97" t="str">
        <f>IF(ISBLANK('September 2023'!G35),"",'September 2023'!G35)</f>
        <v/>
      </c>
      <c r="H35" s="36"/>
      <c r="I35" s="26"/>
      <c r="O35" s="69" t="str">
        <f t="shared" si="0"/>
        <v/>
      </c>
      <c r="P35" s="31">
        <f>F35-E35+'September 2023'!P35</f>
        <v>0</v>
      </c>
      <c r="Q35" s="30" t="str">
        <f t="shared" si="1"/>
        <v/>
      </c>
    </row>
    <row r="36" spans="2:17" ht="44.25" customHeight="1" x14ac:dyDescent="0.3">
      <c r="B36" s="36"/>
      <c r="C36" s="26"/>
      <c r="D36" s="101" t="str">
        <f>IF(ISBLANK('September 2023'!D36),"",'September 2023'!D36)</f>
        <v/>
      </c>
      <c r="E36" s="95"/>
      <c r="F36" s="73"/>
      <c r="G36" s="97" t="str">
        <f>IF(ISBLANK('September 2023'!G36),"",'September 2023'!G36)</f>
        <v/>
      </c>
      <c r="H36" s="36"/>
      <c r="I36" s="26"/>
      <c r="O36" s="69" t="str">
        <f t="shared" si="0"/>
        <v/>
      </c>
      <c r="P36" s="31">
        <f>F36-E36+'September 2023'!P36</f>
        <v>0</v>
      </c>
      <c r="Q36" s="30" t="str">
        <f t="shared" si="1"/>
        <v/>
      </c>
    </row>
    <row r="37" spans="2:17" ht="44.25" customHeight="1" x14ac:dyDescent="0.3">
      <c r="B37" s="36"/>
      <c r="C37" s="26"/>
      <c r="D37" s="101" t="str">
        <f>IF(ISBLANK('September 2023'!D37),"",'September 2023'!D37)</f>
        <v/>
      </c>
      <c r="E37" s="95"/>
      <c r="F37" s="73"/>
      <c r="G37" s="97" t="str">
        <f>IF(ISBLANK('September 2023'!G37),"",'September 2023'!G37)</f>
        <v/>
      </c>
      <c r="H37" s="36"/>
      <c r="I37" s="26"/>
      <c r="O37" s="69" t="str">
        <f t="shared" si="0"/>
        <v/>
      </c>
      <c r="P37" s="31">
        <f>F37-E37+'September 2023'!P37</f>
        <v>0</v>
      </c>
      <c r="Q37" s="30" t="str">
        <f t="shared" si="1"/>
        <v/>
      </c>
    </row>
    <row r="38" spans="2:17" ht="44.25" customHeight="1" x14ac:dyDescent="0.3">
      <c r="B38" s="36"/>
      <c r="C38" s="26"/>
      <c r="D38" s="101" t="str">
        <f>IF(ISBLANK('September 2023'!D38),"",'September 2023'!D38)</f>
        <v/>
      </c>
      <c r="E38" s="95"/>
      <c r="F38" s="73"/>
      <c r="G38" s="97" t="str">
        <f>IF(ISBLANK('September 2023'!G38),"",'September 2023'!G38)</f>
        <v/>
      </c>
      <c r="H38" s="36"/>
      <c r="I38" s="26"/>
      <c r="O38" s="69" t="str">
        <f t="shared" si="0"/>
        <v/>
      </c>
      <c r="P38" s="31">
        <f>F38-E38+'September 2023'!P38</f>
        <v>0</v>
      </c>
      <c r="Q38" s="30" t="str">
        <f t="shared" si="1"/>
        <v/>
      </c>
    </row>
    <row r="39" spans="2:17" ht="44.25" customHeight="1" x14ac:dyDescent="0.3">
      <c r="B39" s="36"/>
      <c r="C39" s="26"/>
      <c r="D39" s="101" t="str">
        <f>IF(ISBLANK('September 2023'!D39),"",'September 2023'!D39)</f>
        <v/>
      </c>
      <c r="E39" s="95"/>
      <c r="F39" s="73"/>
      <c r="G39" s="97" t="str">
        <f>IF(ISBLANK('September 2023'!G39),"",'September 2023'!G39)</f>
        <v/>
      </c>
      <c r="H39" s="36"/>
      <c r="I39" s="26"/>
      <c r="O39" s="69" t="str">
        <f t="shared" si="0"/>
        <v/>
      </c>
      <c r="P39" s="31">
        <f>F39-E39+'September 2023'!P39</f>
        <v>0</v>
      </c>
      <c r="Q39" s="30" t="str">
        <f t="shared" si="1"/>
        <v/>
      </c>
    </row>
    <row r="40" spans="2:17" ht="44.25" customHeight="1" x14ac:dyDescent="0.3">
      <c r="B40" s="36"/>
      <c r="C40" s="26"/>
      <c r="D40" s="101" t="str">
        <f>IF(ISBLANK('September 2023'!D40),"",'September 2023'!D40)</f>
        <v/>
      </c>
      <c r="E40" s="95"/>
      <c r="F40" s="73"/>
      <c r="G40" s="97" t="str">
        <f>IF(ISBLANK('September 2023'!G40),"",'September 2023'!G40)</f>
        <v/>
      </c>
      <c r="H40" s="36"/>
      <c r="I40" s="26"/>
      <c r="O40" s="69" t="str">
        <f t="shared" si="0"/>
        <v/>
      </c>
      <c r="P40" s="31">
        <f>F40-E40+'September 2023'!P40</f>
        <v>0</v>
      </c>
      <c r="Q40" s="30" t="str">
        <f t="shared" si="1"/>
        <v/>
      </c>
    </row>
    <row r="41" spans="2:17" ht="44.25" customHeight="1" x14ac:dyDescent="0.3">
      <c r="B41" s="36"/>
      <c r="C41" s="26"/>
      <c r="D41" s="101" t="str">
        <f>IF(ISBLANK('September 2023'!D41),"",'September 2023'!D41)</f>
        <v/>
      </c>
      <c r="E41" s="95"/>
      <c r="F41" s="73"/>
      <c r="G41" s="97" t="str">
        <f>IF(ISBLANK('September 2023'!G41),"",'September 2023'!G41)</f>
        <v/>
      </c>
      <c r="H41" s="36"/>
      <c r="I41" s="26"/>
      <c r="O41" s="69" t="str">
        <f t="shared" si="0"/>
        <v/>
      </c>
      <c r="P41" s="31">
        <f>F41-E41+'September 2023'!P41</f>
        <v>0</v>
      </c>
      <c r="Q41" s="30" t="str">
        <f t="shared" si="1"/>
        <v/>
      </c>
    </row>
    <row r="42" spans="2:17" ht="44.25" customHeight="1" x14ac:dyDescent="0.3">
      <c r="B42" s="36"/>
      <c r="C42" s="26"/>
      <c r="D42" s="101" t="str">
        <f>IF(ISBLANK('September 2023'!D42),"",'September 2023'!D42)</f>
        <v/>
      </c>
      <c r="E42" s="95"/>
      <c r="F42" s="73"/>
      <c r="G42" s="97" t="str">
        <f>IF(ISBLANK('September 2023'!G42),"",'September 2023'!G42)</f>
        <v/>
      </c>
      <c r="H42" s="36"/>
      <c r="I42" s="26"/>
      <c r="O42" s="69" t="str">
        <f t="shared" si="0"/>
        <v/>
      </c>
      <c r="P42" s="31">
        <f>F42-E42+'September 2023'!P42</f>
        <v>0</v>
      </c>
      <c r="Q42" s="30" t="str">
        <f t="shared" si="1"/>
        <v/>
      </c>
    </row>
    <row r="43" spans="2:17" ht="44.25" customHeight="1" x14ac:dyDescent="0.3">
      <c r="B43" s="36"/>
      <c r="C43" s="26"/>
      <c r="D43" s="101" t="str">
        <f>IF(ISBLANK('September 2023'!D43),"",'September 2023'!D43)</f>
        <v/>
      </c>
      <c r="E43" s="95"/>
      <c r="F43" s="73"/>
      <c r="G43" s="97" t="str">
        <f>IF(ISBLANK('September 2023'!G43),"",'September 2023'!G43)</f>
        <v/>
      </c>
      <c r="H43" s="36"/>
      <c r="I43" s="26"/>
      <c r="O43" s="69" t="str">
        <f t="shared" si="0"/>
        <v/>
      </c>
      <c r="P43" s="31">
        <f>F43-E43+'September 2023'!P43</f>
        <v>0</v>
      </c>
      <c r="Q43" s="30" t="str">
        <f t="shared" si="1"/>
        <v/>
      </c>
    </row>
    <row r="44" spans="2:17" ht="44.25" customHeight="1" x14ac:dyDescent="0.3">
      <c r="B44" s="36"/>
      <c r="C44" s="26"/>
      <c r="D44" s="101" t="str">
        <f>IF(ISBLANK('September 2023'!D44),"",'September 2023'!D44)</f>
        <v/>
      </c>
      <c r="E44" s="95"/>
      <c r="F44" s="73"/>
      <c r="G44" s="97" t="str">
        <f>IF(ISBLANK('September 2023'!G44),"",'September 2023'!G44)</f>
        <v/>
      </c>
      <c r="H44" s="36"/>
      <c r="I44" s="26"/>
      <c r="O44" s="69" t="str">
        <f t="shared" si="0"/>
        <v/>
      </c>
      <c r="P44" s="31">
        <f>F44-E44+'September 2023'!P44</f>
        <v>0</v>
      </c>
      <c r="Q44" s="30" t="str">
        <f t="shared" si="1"/>
        <v/>
      </c>
    </row>
    <row r="45" spans="2:17" ht="44.25" customHeight="1" x14ac:dyDescent="0.3">
      <c r="B45" s="36"/>
      <c r="C45" s="26"/>
      <c r="D45" s="101" t="str">
        <f>IF(ISBLANK('September 2023'!D45),"",'September 2023'!D45)</f>
        <v/>
      </c>
      <c r="E45" s="95"/>
      <c r="F45" s="73"/>
      <c r="G45" s="97" t="str">
        <f>IF(ISBLANK('September 2023'!G45),"",'September 2023'!G45)</f>
        <v/>
      </c>
      <c r="H45" s="36"/>
      <c r="I45" s="26"/>
      <c r="O45" s="69" t="str">
        <f t="shared" si="0"/>
        <v/>
      </c>
      <c r="P45" s="31">
        <f>F45-E45+'September 2023'!P45</f>
        <v>0</v>
      </c>
      <c r="Q45" s="30" t="str">
        <f t="shared" si="1"/>
        <v/>
      </c>
    </row>
    <row r="46" spans="2:17" ht="44.25" customHeight="1" x14ac:dyDescent="0.3">
      <c r="B46" s="36"/>
      <c r="C46" s="26"/>
      <c r="D46" s="101" t="str">
        <f>IF(ISBLANK('September 2023'!D46),"",'September 2023'!D46)</f>
        <v/>
      </c>
      <c r="E46" s="95"/>
      <c r="F46" s="73"/>
      <c r="G46" s="97" t="str">
        <f>IF(ISBLANK('September 2023'!G46),"",'September 2023'!G46)</f>
        <v/>
      </c>
      <c r="H46" s="36"/>
      <c r="I46" s="26"/>
      <c r="O46" s="69" t="str">
        <f t="shared" si="0"/>
        <v/>
      </c>
      <c r="P46" s="31">
        <f>F46-E46+'September 2023'!P46</f>
        <v>0</v>
      </c>
      <c r="Q46" s="30" t="str">
        <f t="shared" si="1"/>
        <v/>
      </c>
    </row>
    <row r="47" spans="2:17" ht="44.25" customHeight="1" x14ac:dyDescent="0.3">
      <c r="B47" s="36"/>
      <c r="C47" s="26"/>
      <c r="D47" s="101" t="str">
        <f>IF(ISBLANK('September 2023'!D47),"",'September 2023'!D47)</f>
        <v/>
      </c>
      <c r="E47" s="95"/>
      <c r="F47" s="73"/>
      <c r="G47" s="97" t="str">
        <f>IF(ISBLANK('September 2023'!G47),"",'September 2023'!G47)</f>
        <v/>
      </c>
      <c r="H47" s="36"/>
      <c r="I47" s="26"/>
      <c r="O47" s="69" t="str">
        <f t="shared" si="0"/>
        <v/>
      </c>
      <c r="P47" s="31">
        <f>F47-E47+'September 2023'!P47</f>
        <v>0</v>
      </c>
      <c r="Q47" s="30" t="str">
        <f t="shared" si="1"/>
        <v/>
      </c>
    </row>
    <row r="48" spans="2:17" ht="44.25" customHeight="1" x14ac:dyDescent="0.3">
      <c r="B48" s="36"/>
      <c r="C48" s="26"/>
      <c r="D48" s="101" t="str">
        <f>IF(ISBLANK('September 2023'!D48),"",'September 2023'!D48)</f>
        <v/>
      </c>
      <c r="E48" s="95"/>
      <c r="F48" s="73"/>
      <c r="G48" s="97" t="str">
        <f>IF(ISBLANK('September 2023'!G48),"",'September 2023'!G48)</f>
        <v/>
      </c>
      <c r="H48" s="36"/>
      <c r="I48" s="26"/>
      <c r="O48" s="69" t="str">
        <f t="shared" si="0"/>
        <v/>
      </c>
      <c r="P48" s="31">
        <f>F48-E48+'September 2023'!P48</f>
        <v>0</v>
      </c>
      <c r="Q48" s="30" t="str">
        <f t="shared" si="1"/>
        <v/>
      </c>
    </row>
    <row r="49" spans="2:17" ht="44.25" customHeight="1" x14ac:dyDescent="0.3">
      <c r="B49" s="36"/>
      <c r="C49" s="26"/>
      <c r="D49" s="101" t="str">
        <f>IF(ISBLANK('September 2023'!D49),"",'September 2023'!D49)</f>
        <v/>
      </c>
      <c r="E49" s="95"/>
      <c r="F49" s="73"/>
      <c r="G49" s="97" t="str">
        <f>IF(ISBLANK('September 2023'!G49),"",'September 2023'!G49)</f>
        <v/>
      </c>
      <c r="H49" s="36"/>
      <c r="I49" s="26"/>
      <c r="O49" s="69" t="str">
        <f t="shared" si="0"/>
        <v/>
      </c>
      <c r="P49" s="31">
        <f>F49-E49+'September 2023'!P49</f>
        <v>0</v>
      </c>
      <c r="Q49" s="30" t="str">
        <f t="shared" si="1"/>
        <v/>
      </c>
    </row>
    <row r="50" spans="2:17" ht="44.25" customHeight="1" x14ac:dyDescent="0.3">
      <c r="B50" s="36"/>
      <c r="C50" s="26"/>
      <c r="D50" s="101" t="str">
        <f>IF(ISBLANK('September 2023'!D50),"",'September 2023'!D50)</f>
        <v/>
      </c>
      <c r="E50" s="95"/>
      <c r="F50" s="73"/>
      <c r="G50" s="97" t="str">
        <f>IF(ISBLANK('September 2023'!G50),"",'September 2023'!G50)</f>
        <v/>
      </c>
      <c r="H50" s="36"/>
      <c r="I50" s="26"/>
      <c r="O50" s="69" t="str">
        <f t="shared" si="0"/>
        <v/>
      </c>
      <c r="P50" s="31">
        <f>F50-E50+'September 2023'!P50</f>
        <v>0</v>
      </c>
      <c r="Q50" s="30" t="str">
        <f t="shared" si="1"/>
        <v/>
      </c>
    </row>
    <row r="51" spans="2:17" ht="44.25" customHeight="1" x14ac:dyDescent="0.3">
      <c r="B51" s="36"/>
      <c r="C51" s="26"/>
      <c r="D51" s="101" t="str">
        <f>IF(ISBLANK('September 2023'!D51),"",'September 2023'!D51)</f>
        <v/>
      </c>
      <c r="E51" s="95"/>
      <c r="F51" s="73"/>
      <c r="G51" s="97" t="str">
        <f>IF(ISBLANK('September 2023'!G51),"",'September 2023'!G51)</f>
        <v/>
      </c>
      <c r="H51" s="36"/>
      <c r="I51" s="26"/>
      <c r="O51" s="69" t="str">
        <f t="shared" si="0"/>
        <v/>
      </c>
      <c r="P51" s="31">
        <f>F51-E51+'September 2023'!P51</f>
        <v>0</v>
      </c>
      <c r="Q51" s="30" t="str">
        <f t="shared" si="1"/>
        <v/>
      </c>
    </row>
    <row r="52" spans="2:17" ht="44.25" customHeight="1" x14ac:dyDescent="0.3">
      <c r="B52" s="36"/>
      <c r="C52" s="26"/>
      <c r="D52" s="101" t="str">
        <f>IF(ISBLANK('September 2023'!D52),"",'September 2023'!D52)</f>
        <v/>
      </c>
      <c r="E52" s="95"/>
      <c r="F52" s="73"/>
      <c r="G52" s="97" t="str">
        <f>IF(ISBLANK('September 2023'!G52),"",'September 2023'!G52)</f>
        <v/>
      </c>
      <c r="H52" s="36"/>
      <c r="I52" s="26"/>
      <c r="O52" s="69" t="str">
        <f t="shared" si="0"/>
        <v/>
      </c>
      <c r="P52" s="31">
        <f>F52-E52+'September 2023'!P52</f>
        <v>0</v>
      </c>
      <c r="Q52" s="30" t="str">
        <f t="shared" si="1"/>
        <v/>
      </c>
    </row>
    <row r="53" spans="2:17" ht="44.25" customHeight="1" x14ac:dyDescent="0.3">
      <c r="B53" s="36"/>
      <c r="C53" s="26"/>
      <c r="D53" s="101" t="str">
        <f>IF(ISBLANK('September 2023'!D53),"",'September 2023'!D53)</f>
        <v/>
      </c>
      <c r="E53" s="95"/>
      <c r="F53" s="73"/>
      <c r="G53" s="97" t="str">
        <f>IF(ISBLANK('September 2023'!G53),"",'September 2023'!G53)</f>
        <v/>
      </c>
      <c r="H53" s="36"/>
      <c r="I53" s="26"/>
      <c r="O53" s="69" t="str">
        <f t="shared" si="0"/>
        <v/>
      </c>
      <c r="P53" s="31">
        <f>F53-E53+'September 2023'!P53</f>
        <v>0</v>
      </c>
      <c r="Q53" s="30" t="str">
        <f t="shared" si="1"/>
        <v/>
      </c>
    </row>
    <row r="54" spans="2:17" ht="44.25" customHeight="1" x14ac:dyDescent="0.3">
      <c r="B54" s="36"/>
      <c r="C54" s="26"/>
      <c r="D54" s="101" t="str">
        <f>IF(ISBLANK('September 2023'!D54),"",'September 2023'!D54)</f>
        <v/>
      </c>
      <c r="E54" s="95"/>
      <c r="F54" s="73"/>
      <c r="G54" s="97" t="str">
        <f>IF(ISBLANK('September 2023'!G54),"",'September 2023'!G54)</f>
        <v/>
      </c>
      <c r="H54" s="36"/>
      <c r="I54" s="26"/>
      <c r="O54" s="69" t="str">
        <f t="shared" si="0"/>
        <v/>
      </c>
      <c r="P54" s="31">
        <f>F54-E54+'September 2023'!P54</f>
        <v>0</v>
      </c>
      <c r="Q54" s="30" t="str">
        <f t="shared" si="1"/>
        <v/>
      </c>
    </row>
    <row r="55" spans="2:17" ht="44.25" customHeight="1" x14ac:dyDescent="0.3">
      <c r="B55" s="36"/>
      <c r="C55" s="26"/>
      <c r="D55" s="101" t="str">
        <f>IF(ISBLANK('September 2023'!D55),"",'September 2023'!D55)</f>
        <v/>
      </c>
      <c r="E55" s="95"/>
      <c r="F55" s="73"/>
      <c r="G55" s="97" t="str">
        <f>IF(ISBLANK('September 2023'!G55),"",'September 2023'!G55)</f>
        <v/>
      </c>
      <c r="H55" s="36"/>
      <c r="I55" s="26"/>
      <c r="O55" s="69" t="str">
        <f t="shared" si="0"/>
        <v/>
      </c>
      <c r="P55" s="31">
        <f>F55-E55+'September 2023'!P55</f>
        <v>0</v>
      </c>
      <c r="Q55" s="30" t="str">
        <f t="shared" si="1"/>
        <v/>
      </c>
    </row>
    <row r="56" spans="2:17" ht="44.25" customHeight="1" x14ac:dyDescent="0.3">
      <c r="B56" s="36"/>
      <c r="C56" s="26"/>
      <c r="D56" s="101" t="str">
        <f>IF(ISBLANK('September 2023'!D56),"",'September 2023'!D56)</f>
        <v/>
      </c>
      <c r="E56" s="95"/>
      <c r="F56" s="73"/>
      <c r="G56" s="97" t="str">
        <f>IF(ISBLANK('September 2023'!G56),"",'September 2023'!G56)</f>
        <v/>
      </c>
      <c r="H56" s="36"/>
      <c r="I56" s="26"/>
      <c r="O56" s="69" t="str">
        <f t="shared" si="0"/>
        <v/>
      </c>
      <c r="P56" s="31">
        <f>F56-E56+'September 2023'!P56</f>
        <v>0</v>
      </c>
      <c r="Q56" s="30" t="str">
        <f t="shared" si="1"/>
        <v/>
      </c>
    </row>
    <row r="57" spans="2:17" ht="44.25" customHeight="1" x14ac:dyDescent="0.3">
      <c r="B57" s="36"/>
      <c r="C57" s="26"/>
      <c r="D57" s="101" t="str">
        <f>IF(ISBLANK('September 2023'!D57),"",'September 2023'!D57)</f>
        <v/>
      </c>
      <c r="E57" s="95"/>
      <c r="F57" s="73"/>
      <c r="G57" s="97" t="str">
        <f>IF(ISBLANK('September 2023'!G57),"",'September 2023'!G57)</f>
        <v/>
      </c>
      <c r="H57" s="36"/>
      <c r="I57" s="26"/>
      <c r="O57" s="69" t="str">
        <f t="shared" si="0"/>
        <v/>
      </c>
      <c r="P57" s="31">
        <f>F57-E57+'September 2023'!P57</f>
        <v>0</v>
      </c>
      <c r="Q57" s="30" t="str">
        <f t="shared" si="1"/>
        <v/>
      </c>
    </row>
    <row r="58" spans="2:17" ht="44.25" customHeight="1" x14ac:dyDescent="0.3">
      <c r="B58" s="36"/>
      <c r="C58" s="26"/>
      <c r="D58" s="101" t="str">
        <f>IF(ISBLANK('September 2023'!D58),"",'September 2023'!D58)</f>
        <v/>
      </c>
      <c r="E58" s="95"/>
      <c r="F58" s="73"/>
      <c r="G58" s="97" t="str">
        <f>IF(ISBLANK('September 2023'!G58),"",'September 2023'!G58)</f>
        <v/>
      </c>
      <c r="H58" s="36"/>
      <c r="I58" s="26"/>
      <c r="O58" s="69" t="str">
        <f t="shared" si="0"/>
        <v/>
      </c>
      <c r="P58" s="31">
        <f>F58-E58+'September 2023'!P58</f>
        <v>0</v>
      </c>
      <c r="Q58" s="30" t="str">
        <f t="shared" si="1"/>
        <v/>
      </c>
    </row>
    <row r="59" spans="2:17" ht="44.25" customHeight="1" x14ac:dyDescent="0.3">
      <c r="B59" s="36"/>
      <c r="C59" s="26"/>
      <c r="D59" s="101" t="str">
        <f>IF(ISBLANK('September 2023'!D59),"",'September 2023'!D59)</f>
        <v/>
      </c>
      <c r="E59" s="95"/>
      <c r="F59" s="73"/>
      <c r="G59" s="97" t="str">
        <f>IF(ISBLANK('September 2023'!G59),"",'September 2023'!G59)</f>
        <v/>
      </c>
      <c r="H59" s="36"/>
      <c r="I59" s="26"/>
      <c r="O59" s="69" t="str">
        <f t="shared" si="0"/>
        <v/>
      </c>
      <c r="P59" s="31">
        <f>F59-E59+'September 2023'!P59</f>
        <v>0</v>
      </c>
      <c r="Q59" s="30" t="str">
        <f t="shared" si="1"/>
        <v/>
      </c>
    </row>
    <row r="60" spans="2:17" ht="44.25" customHeight="1" x14ac:dyDescent="0.3">
      <c r="B60" s="36"/>
      <c r="C60" s="26"/>
      <c r="D60" s="101" t="str">
        <f>IF(ISBLANK('September 2023'!D60),"",'September 2023'!D60)</f>
        <v/>
      </c>
      <c r="E60" s="95"/>
      <c r="F60" s="73"/>
      <c r="G60" s="97" t="str">
        <f>IF(ISBLANK('September 2023'!G60),"",'September 2023'!G60)</f>
        <v/>
      </c>
      <c r="H60" s="36"/>
      <c r="I60" s="26"/>
      <c r="O60" s="69" t="str">
        <f t="shared" si="0"/>
        <v/>
      </c>
      <c r="P60" s="31">
        <f>F60-E60+'September 2023'!P60</f>
        <v>0</v>
      </c>
      <c r="Q60" s="30" t="str">
        <f t="shared" si="1"/>
        <v/>
      </c>
    </row>
    <row r="61" spans="2:17" ht="44.25" customHeight="1" x14ac:dyDescent="0.3">
      <c r="B61" s="36"/>
      <c r="C61" s="26"/>
      <c r="D61" s="101" t="str">
        <f>IF(ISBLANK('September 2023'!D61),"",'September 2023'!D61)</f>
        <v/>
      </c>
      <c r="E61" s="95"/>
      <c r="F61" s="73"/>
      <c r="G61" s="97" t="str">
        <f>IF(ISBLANK('September 2023'!G61),"",'September 2023'!G61)</f>
        <v/>
      </c>
      <c r="H61" s="36"/>
      <c r="I61" s="26"/>
      <c r="O61" s="69" t="str">
        <f t="shared" si="0"/>
        <v/>
      </c>
      <c r="P61" s="31">
        <f>F61-E61+'September 2023'!P61</f>
        <v>0</v>
      </c>
      <c r="Q61" s="30" t="str">
        <f t="shared" si="1"/>
        <v/>
      </c>
    </row>
    <row r="62" spans="2:17" ht="44.25" customHeight="1" thickBot="1" x14ac:dyDescent="0.35">
      <c r="B62" s="37"/>
      <c r="C62" s="27"/>
      <c r="D62" s="101" t="str">
        <f>IF(ISBLANK('September 2023'!D62),"",'September 2023'!D62)</f>
        <v/>
      </c>
      <c r="E62" s="96"/>
      <c r="F62" s="74"/>
      <c r="G62" s="97" t="str">
        <f>IF(ISBLANK('September 2023'!G62),"",'September 2023'!G62)</f>
        <v/>
      </c>
      <c r="H62" s="37"/>
      <c r="I62" s="27"/>
      <c r="O62" s="69" t="str">
        <f t="shared" si="0"/>
        <v/>
      </c>
      <c r="P62" s="31">
        <f>F62-E62+'September 2023'!P62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80CAC-AD56-4584-A74D-4D3C7FD3C775}">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45231</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IF(ISBLANK('October 2023'!D13),"",'October 2023'!D13)</f>
        <v/>
      </c>
      <c r="E13" s="91"/>
      <c r="F13" s="100"/>
      <c r="G13" s="97" t="str">
        <f>IF(ISBLANK('October 2023'!G13),"",'October 2023'!G13)</f>
        <v/>
      </c>
      <c r="H13" s="41"/>
      <c r="I13" s="11"/>
      <c r="O13" s="69" t="str">
        <f>IF(ISBLANK(D13),"",D13)</f>
        <v/>
      </c>
      <c r="P13" s="31">
        <f>F13-E13+'October 2023'!P13</f>
        <v>0</v>
      </c>
      <c r="Q13" s="30" t="str">
        <f>IFERROR(P13/G13,"")</f>
        <v/>
      </c>
    </row>
    <row r="14" spans="1:19" ht="39.75" customHeight="1" x14ac:dyDescent="0.3">
      <c r="B14" s="42"/>
      <c r="C14" s="15"/>
      <c r="D14" s="101" t="str">
        <f>IF(ISBLANK('October 2023'!D14),"",'October 2023'!D14)</f>
        <v/>
      </c>
      <c r="E14" s="92"/>
      <c r="F14" s="13"/>
      <c r="G14" s="97" t="str">
        <f>IF(ISBLANK('October 2023'!G14),"",'October 2023'!G14)</f>
        <v/>
      </c>
      <c r="H14" s="42"/>
      <c r="I14" s="15"/>
      <c r="O14" s="69" t="str">
        <f t="shared" ref="O14:O62" si="0">IF(ISBLANK(D14),"",D14)</f>
        <v/>
      </c>
      <c r="P14" s="31">
        <f>F14-E14+'October 2023'!P14</f>
        <v>0</v>
      </c>
      <c r="Q14" s="30" t="str">
        <f t="shared" ref="Q14:Q62" si="1">IFERROR(P14/G14,"")</f>
        <v/>
      </c>
    </row>
    <row r="15" spans="1:19" ht="39.75" customHeight="1" x14ac:dyDescent="0.3">
      <c r="B15" s="42"/>
      <c r="C15" s="15"/>
      <c r="D15" s="101" t="str">
        <f>IF(ISBLANK('October 2023'!D15),"",'October 2023'!D15)</f>
        <v/>
      </c>
      <c r="E15" s="93"/>
      <c r="F15" s="71"/>
      <c r="G15" s="97" t="str">
        <f>IF(ISBLANK('October 2023'!G15),"",'October 2023'!G15)</f>
        <v/>
      </c>
      <c r="H15" s="42"/>
      <c r="I15" s="15"/>
      <c r="O15" s="69" t="str">
        <f t="shared" si="0"/>
        <v/>
      </c>
      <c r="P15" s="31">
        <f>F15-E15+'October 2023'!P15</f>
        <v>0</v>
      </c>
      <c r="Q15" s="30" t="str">
        <f t="shared" si="1"/>
        <v/>
      </c>
    </row>
    <row r="16" spans="1:19" ht="40.5" customHeight="1" x14ac:dyDescent="0.3">
      <c r="B16" s="42"/>
      <c r="C16" s="25"/>
      <c r="D16" s="101" t="str">
        <f>IF(ISBLANK('October 2023'!D16),"",'October 2023'!D16)</f>
        <v/>
      </c>
      <c r="E16" s="94"/>
      <c r="F16" s="72"/>
      <c r="G16" s="97" t="str">
        <f>IF(ISBLANK('October 2023'!G16),"",'October 2023'!G16)</f>
        <v/>
      </c>
      <c r="H16" s="42"/>
      <c r="I16" s="15"/>
      <c r="L16" s="6" t="s">
        <v>27</v>
      </c>
      <c r="O16" s="69" t="str">
        <f t="shared" si="0"/>
        <v/>
      </c>
      <c r="P16" s="31">
        <f>F16-E16+'October 2023'!P16</f>
        <v>0</v>
      </c>
      <c r="Q16" s="30" t="str">
        <f t="shared" si="1"/>
        <v/>
      </c>
    </row>
    <row r="17" spans="2:18" ht="44.25" customHeight="1" x14ac:dyDescent="0.3">
      <c r="B17" s="43"/>
      <c r="C17" s="26"/>
      <c r="D17" s="101" t="str">
        <f>IF(ISBLANK('October 2023'!D17),"",'October 2023'!D17)</f>
        <v/>
      </c>
      <c r="E17" s="95"/>
      <c r="F17" s="73"/>
      <c r="G17" s="97" t="str">
        <f>IF(ISBLANK('October 2023'!G17),"",'October 2023'!G17)</f>
        <v/>
      </c>
      <c r="H17" s="36"/>
      <c r="I17" s="26"/>
      <c r="O17" s="69" t="str">
        <f t="shared" si="0"/>
        <v/>
      </c>
      <c r="P17" s="31">
        <f>F17-E17+'October 2023'!P17</f>
        <v>0</v>
      </c>
      <c r="Q17" s="30" t="str">
        <f t="shared" si="1"/>
        <v/>
      </c>
      <c r="R17" s="20"/>
    </row>
    <row r="18" spans="2:18" ht="44.25" customHeight="1" x14ac:dyDescent="0.3">
      <c r="B18" s="36"/>
      <c r="C18" s="26"/>
      <c r="D18" s="101" t="str">
        <f>IF(ISBLANK('October 2023'!D18),"",'October 2023'!D18)</f>
        <v/>
      </c>
      <c r="E18" s="95"/>
      <c r="F18" s="73"/>
      <c r="G18" s="97" t="str">
        <f>IF(ISBLANK('October 2023'!G18),"",'October 2023'!G18)</f>
        <v/>
      </c>
      <c r="H18" s="36"/>
      <c r="I18" s="26"/>
      <c r="L18" s="6" t="s">
        <v>12</v>
      </c>
      <c r="O18" s="69" t="str">
        <f t="shared" si="0"/>
        <v/>
      </c>
      <c r="P18" s="31">
        <f>F18-E18+'October 2023'!P18</f>
        <v>0</v>
      </c>
      <c r="Q18" s="30" t="str">
        <f t="shared" si="1"/>
        <v/>
      </c>
    </row>
    <row r="19" spans="2:18" ht="44.25" customHeight="1" x14ac:dyDescent="0.3">
      <c r="B19" s="36"/>
      <c r="C19" s="26"/>
      <c r="D19" s="101" t="str">
        <f>IF(ISBLANK('October 2023'!D19),"",'October 2023'!D19)</f>
        <v/>
      </c>
      <c r="E19" s="95"/>
      <c r="F19" s="73"/>
      <c r="G19" s="97" t="str">
        <f>IF(ISBLANK('October 2023'!G19),"",'October 2023'!G19)</f>
        <v/>
      </c>
      <c r="H19" s="36"/>
      <c r="I19" s="26"/>
      <c r="O19" s="69" t="str">
        <f t="shared" si="0"/>
        <v/>
      </c>
      <c r="P19" s="31">
        <f>F19-E19+'October 2023'!P19</f>
        <v>0</v>
      </c>
      <c r="Q19" s="30" t="str">
        <f t="shared" si="1"/>
        <v/>
      </c>
    </row>
    <row r="20" spans="2:18" ht="44.25" customHeight="1" x14ac:dyDescent="0.3">
      <c r="B20" s="36"/>
      <c r="C20" s="26"/>
      <c r="D20" s="101" t="str">
        <f>IF(ISBLANK('October 2023'!D20),"",'October 2023'!D20)</f>
        <v/>
      </c>
      <c r="E20" s="95"/>
      <c r="F20" s="73"/>
      <c r="G20" s="97" t="str">
        <f>IF(ISBLANK('October 2023'!G20),"",'October 2023'!G20)</f>
        <v/>
      </c>
      <c r="H20" s="36"/>
      <c r="I20" s="26"/>
      <c r="O20" s="69" t="str">
        <f t="shared" si="0"/>
        <v/>
      </c>
      <c r="P20" s="31">
        <f>F20-E20+'October 2023'!P20</f>
        <v>0</v>
      </c>
      <c r="Q20" s="30" t="str">
        <f t="shared" si="1"/>
        <v/>
      </c>
    </row>
    <row r="21" spans="2:18" ht="44.25" customHeight="1" x14ac:dyDescent="0.3">
      <c r="B21" s="36"/>
      <c r="C21" s="26"/>
      <c r="D21" s="101" t="str">
        <f>IF(ISBLANK('October 2023'!D21),"",'October 2023'!D21)</f>
        <v/>
      </c>
      <c r="E21" s="95"/>
      <c r="F21" s="73"/>
      <c r="G21" s="97" t="str">
        <f>IF(ISBLANK('October 2023'!G21),"",'October 2023'!G21)</f>
        <v/>
      </c>
      <c r="H21" s="36"/>
      <c r="I21" s="26"/>
      <c r="O21" s="69" t="str">
        <f t="shared" si="0"/>
        <v/>
      </c>
      <c r="P21" s="31">
        <f>F21-E21+'October 2023'!P21</f>
        <v>0</v>
      </c>
      <c r="Q21" s="30" t="str">
        <f t="shared" si="1"/>
        <v/>
      </c>
    </row>
    <row r="22" spans="2:18" ht="44.25" customHeight="1" x14ac:dyDescent="0.3">
      <c r="B22" s="36"/>
      <c r="C22" s="26"/>
      <c r="D22" s="101" t="str">
        <f>IF(ISBLANK('October 2023'!D22),"",'October 2023'!D22)</f>
        <v/>
      </c>
      <c r="E22" s="95"/>
      <c r="F22" s="73"/>
      <c r="G22" s="97" t="str">
        <f>IF(ISBLANK('October 2023'!G22),"",'October 2023'!G22)</f>
        <v/>
      </c>
      <c r="H22" s="36"/>
      <c r="I22" s="26"/>
      <c r="O22" s="69" t="str">
        <f t="shared" si="0"/>
        <v/>
      </c>
      <c r="P22" s="31">
        <f>F22-E22+'October 2023'!P22</f>
        <v>0</v>
      </c>
      <c r="Q22" s="30" t="str">
        <f t="shared" si="1"/>
        <v/>
      </c>
    </row>
    <row r="23" spans="2:18" ht="44.25" customHeight="1" x14ac:dyDescent="0.3">
      <c r="B23" s="36"/>
      <c r="C23" s="26"/>
      <c r="D23" s="101" t="str">
        <f>IF(ISBLANK('October 2023'!D23),"",'October 2023'!D23)</f>
        <v/>
      </c>
      <c r="E23" s="95"/>
      <c r="F23" s="73"/>
      <c r="G23" s="97" t="str">
        <f>IF(ISBLANK('October 2023'!G23),"",'October 2023'!G23)</f>
        <v/>
      </c>
      <c r="H23" s="36"/>
      <c r="I23" s="26"/>
      <c r="O23" s="69" t="str">
        <f t="shared" si="0"/>
        <v/>
      </c>
      <c r="P23" s="31">
        <f>F23-E23+'October 2023'!P23</f>
        <v>0</v>
      </c>
      <c r="Q23" s="30" t="str">
        <f t="shared" si="1"/>
        <v/>
      </c>
    </row>
    <row r="24" spans="2:18" ht="44.25" customHeight="1" x14ac:dyDescent="0.3">
      <c r="B24" s="36"/>
      <c r="C24" s="26"/>
      <c r="D24" s="101" t="str">
        <f>IF(ISBLANK('October 2023'!D24),"",'October 2023'!D24)</f>
        <v/>
      </c>
      <c r="E24" s="95"/>
      <c r="F24" s="73"/>
      <c r="G24" s="97" t="str">
        <f>IF(ISBLANK('October 2023'!G24),"",'October 2023'!G24)</f>
        <v/>
      </c>
      <c r="H24" s="36"/>
      <c r="I24" s="26"/>
      <c r="O24" s="69" t="str">
        <f t="shared" si="0"/>
        <v/>
      </c>
      <c r="P24" s="31">
        <f>F24-E24+'October 2023'!P24</f>
        <v>0</v>
      </c>
      <c r="Q24" s="30" t="str">
        <f t="shared" si="1"/>
        <v/>
      </c>
    </row>
    <row r="25" spans="2:18" ht="44.25" customHeight="1" x14ac:dyDescent="0.3">
      <c r="B25" s="36"/>
      <c r="C25" s="26"/>
      <c r="D25" s="101" t="str">
        <f>IF(ISBLANK('October 2023'!D25),"",'October 2023'!D25)</f>
        <v/>
      </c>
      <c r="E25" s="95"/>
      <c r="F25" s="73"/>
      <c r="G25" s="97" t="str">
        <f>IF(ISBLANK('October 2023'!G25),"",'October 2023'!G25)</f>
        <v/>
      </c>
      <c r="H25" s="36"/>
      <c r="I25" s="26"/>
      <c r="O25" s="69" t="str">
        <f t="shared" si="0"/>
        <v/>
      </c>
      <c r="P25" s="31">
        <f>F25-E25+'October 2023'!P25</f>
        <v>0</v>
      </c>
      <c r="Q25" s="30" t="str">
        <f t="shared" si="1"/>
        <v/>
      </c>
    </row>
    <row r="26" spans="2:18" ht="44.25" customHeight="1" x14ac:dyDescent="0.3">
      <c r="B26" s="36"/>
      <c r="C26" s="26"/>
      <c r="D26" s="101" t="str">
        <f>IF(ISBLANK('October 2023'!D26),"",'October 2023'!D26)</f>
        <v/>
      </c>
      <c r="E26" s="95"/>
      <c r="F26" s="73"/>
      <c r="G26" s="97" t="str">
        <f>IF(ISBLANK('October 2023'!G26),"",'October 2023'!G26)</f>
        <v/>
      </c>
      <c r="H26" s="36"/>
      <c r="I26" s="26"/>
      <c r="O26" s="69" t="str">
        <f t="shared" si="0"/>
        <v/>
      </c>
      <c r="P26" s="31">
        <f>F26-E26+'October 2023'!P26</f>
        <v>0</v>
      </c>
      <c r="Q26" s="30" t="str">
        <f t="shared" si="1"/>
        <v/>
      </c>
    </row>
    <row r="27" spans="2:18" ht="44.25" customHeight="1" x14ac:dyDescent="0.3">
      <c r="B27" s="36"/>
      <c r="C27" s="26"/>
      <c r="D27" s="101" t="str">
        <f>IF(ISBLANK('October 2023'!D27),"",'October 2023'!D27)</f>
        <v/>
      </c>
      <c r="E27" s="95"/>
      <c r="F27" s="73"/>
      <c r="G27" s="97" t="str">
        <f>IF(ISBLANK('October 2023'!G27),"",'October 2023'!G27)</f>
        <v/>
      </c>
      <c r="H27" s="36"/>
      <c r="I27" s="26"/>
      <c r="O27" s="69" t="str">
        <f t="shared" si="0"/>
        <v/>
      </c>
      <c r="P27" s="31">
        <f>F27-E27+'October 2023'!P27</f>
        <v>0</v>
      </c>
      <c r="Q27" s="30" t="str">
        <f t="shared" si="1"/>
        <v/>
      </c>
    </row>
    <row r="28" spans="2:18" ht="44.25" customHeight="1" x14ac:dyDescent="0.3">
      <c r="B28" s="36"/>
      <c r="C28" s="26"/>
      <c r="D28" s="101" t="str">
        <f>IF(ISBLANK('October 2023'!D28),"",'October 2023'!D28)</f>
        <v/>
      </c>
      <c r="E28" s="95"/>
      <c r="F28" s="73"/>
      <c r="G28" s="97" t="str">
        <f>IF(ISBLANK('October 2023'!G28),"",'October 2023'!G28)</f>
        <v/>
      </c>
      <c r="H28" s="36"/>
      <c r="I28" s="26"/>
      <c r="O28" s="69" t="str">
        <f t="shared" si="0"/>
        <v/>
      </c>
      <c r="P28" s="31">
        <f>F28-E28+'October 2023'!P28</f>
        <v>0</v>
      </c>
      <c r="Q28" s="30" t="str">
        <f t="shared" si="1"/>
        <v/>
      </c>
    </row>
    <row r="29" spans="2:18" ht="44.25" customHeight="1" x14ac:dyDescent="0.3">
      <c r="B29" s="36"/>
      <c r="C29" s="26"/>
      <c r="D29" s="101" t="str">
        <f>IF(ISBLANK('October 2023'!D29),"",'October 2023'!D29)</f>
        <v/>
      </c>
      <c r="E29" s="95"/>
      <c r="F29" s="73"/>
      <c r="G29" s="97" t="str">
        <f>IF(ISBLANK('October 2023'!G29),"",'October 2023'!G29)</f>
        <v/>
      </c>
      <c r="H29" s="36"/>
      <c r="I29" s="26"/>
      <c r="O29" s="69" t="str">
        <f t="shared" si="0"/>
        <v/>
      </c>
      <c r="P29" s="31">
        <f>F29-E29+'October 2023'!P29</f>
        <v>0</v>
      </c>
      <c r="Q29" s="30" t="str">
        <f t="shared" si="1"/>
        <v/>
      </c>
    </row>
    <row r="30" spans="2:18" ht="44.25" customHeight="1" x14ac:dyDescent="0.3">
      <c r="B30" s="36"/>
      <c r="C30" s="26"/>
      <c r="D30" s="101" t="str">
        <f>IF(ISBLANK('October 2023'!D30),"",'October 2023'!D30)</f>
        <v/>
      </c>
      <c r="E30" s="95"/>
      <c r="F30" s="73"/>
      <c r="G30" s="97" t="str">
        <f>IF(ISBLANK('October 2023'!G30),"",'October 2023'!G30)</f>
        <v/>
      </c>
      <c r="H30" s="36"/>
      <c r="I30" s="26"/>
      <c r="O30" s="69" t="str">
        <f t="shared" si="0"/>
        <v/>
      </c>
      <c r="P30" s="31">
        <f>F30-E30+'October 2023'!P30</f>
        <v>0</v>
      </c>
      <c r="Q30" s="30" t="str">
        <f t="shared" si="1"/>
        <v/>
      </c>
    </row>
    <row r="31" spans="2:18" ht="44.25" customHeight="1" x14ac:dyDescent="0.3">
      <c r="B31" s="36"/>
      <c r="C31" s="26"/>
      <c r="D31" s="101" t="str">
        <f>IF(ISBLANK('October 2023'!D31),"",'October 2023'!D31)</f>
        <v/>
      </c>
      <c r="E31" s="95"/>
      <c r="F31" s="73"/>
      <c r="G31" s="97" t="str">
        <f>IF(ISBLANK('October 2023'!G31),"",'October 2023'!G31)</f>
        <v/>
      </c>
      <c r="H31" s="36"/>
      <c r="I31" s="26"/>
      <c r="O31" s="69" t="str">
        <f t="shared" si="0"/>
        <v/>
      </c>
      <c r="P31" s="31">
        <f>F31-E31+'October 2023'!P31</f>
        <v>0</v>
      </c>
      <c r="Q31" s="30" t="str">
        <f t="shared" si="1"/>
        <v/>
      </c>
    </row>
    <row r="32" spans="2:18" ht="44.25" customHeight="1" x14ac:dyDescent="0.3">
      <c r="B32" s="36"/>
      <c r="C32" s="26"/>
      <c r="D32" s="101" t="str">
        <f>IF(ISBLANK('October 2023'!D32),"",'October 2023'!D32)</f>
        <v/>
      </c>
      <c r="E32" s="95"/>
      <c r="F32" s="73"/>
      <c r="G32" s="97" t="str">
        <f>IF(ISBLANK('October 2023'!G32),"",'October 2023'!G32)</f>
        <v/>
      </c>
      <c r="H32" s="36"/>
      <c r="I32" s="26"/>
      <c r="O32" s="69" t="str">
        <f t="shared" si="0"/>
        <v/>
      </c>
      <c r="P32" s="31">
        <f>F32-E32+'October 2023'!P32</f>
        <v>0</v>
      </c>
      <c r="Q32" s="30" t="str">
        <f t="shared" si="1"/>
        <v/>
      </c>
    </row>
    <row r="33" spans="2:17" ht="44.25" customHeight="1" x14ac:dyDescent="0.3">
      <c r="B33" s="36"/>
      <c r="C33" s="26"/>
      <c r="D33" s="101" t="str">
        <f>IF(ISBLANK('October 2023'!D33),"",'October 2023'!D33)</f>
        <v/>
      </c>
      <c r="E33" s="95"/>
      <c r="F33" s="73"/>
      <c r="G33" s="97" t="str">
        <f>IF(ISBLANK('October 2023'!G33),"",'October 2023'!G33)</f>
        <v/>
      </c>
      <c r="H33" s="36"/>
      <c r="I33" s="26"/>
      <c r="O33" s="69" t="str">
        <f t="shared" si="0"/>
        <v/>
      </c>
      <c r="P33" s="31">
        <f>F33-E33+'October 2023'!P33</f>
        <v>0</v>
      </c>
      <c r="Q33" s="30" t="str">
        <f t="shared" si="1"/>
        <v/>
      </c>
    </row>
    <row r="34" spans="2:17" ht="44.25" customHeight="1" x14ac:dyDescent="0.3">
      <c r="B34" s="36"/>
      <c r="C34" s="26"/>
      <c r="D34" s="101" t="str">
        <f>IF(ISBLANK('October 2023'!D34),"",'October 2023'!D34)</f>
        <v/>
      </c>
      <c r="E34" s="95"/>
      <c r="F34" s="73"/>
      <c r="G34" s="97" t="str">
        <f>IF(ISBLANK('October 2023'!G34),"",'October 2023'!G34)</f>
        <v/>
      </c>
      <c r="H34" s="36"/>
      <c r="I34" s="26"/>
      <c r="O34" s="69" t="str">
        <f t="shared" si="0"/>
        <v/>
      </c>
      <c r="P34" s="31">
        <f>F34-E34+'October 2023'!P34</f>
        <v>0</v>
      </c>
      <c r="Q34" s="30" t="str">
        <f t="shared" si="1"/>
        <v/>
      </c>
    </row>
    <row r="35" spans="2:17" ht="44.25" customHeight="1" x14ac:dyDescent="0.3">
      <c r="B35" s="36"/>
      <c r="C35" s="26"/>
      <c r="D35" s="101" t="str">
        <f>IF(ISBLANK('October 2023'!D35),"",'October 2023'!D35)</f>
        <v/>
      </c>
      <c r="E35" s="95"/>
      <c r="F35" s="73"/>
      <c r="G35" s="97" t="str">
        <f>IF(ISBLANK('October 2023'!G35),"",'October 2023'!G35)</f>
        <v/>
      </c>
      <c r="H35" s="36"/>
      <c r="I35" s="26"/>
      <c r="O35" s="69" t="str">
        <f t="shared" si="0"/>
        <v/>
      </c>
      <c r="P35" s="31">
        <f>F35-E35+'October 2023'!P35</f>
        <v>0</v>
      </c>
      <c r="Q35" s="30" t="str">
        <f t="shared" si="1"/>
        <v/>
      </c>
    </row>
    <row r="36" spans="2:17" ht="44.25" customHeight="1" x14ac:dyDescent="0.3">
      <c r="B36" s="36"/>
      <c r="C36" s="26"/>
      <c r="D36" s="101" t="str">
        <f>IF(ISBLANK('October 2023'!D36),"",'October 2023'!D36)</f>
        <v/>
      </c>
      <c r="E36" s="95"/>
      <c r="F36" s="73"/>
      <c r="G36" s="97" t="str">
        <f>IF(ISBLANK('October 2023'!G36),"",'October 2023'!G36)</f>
        <v/>
      </c>
      <c r="H36" s="36"/>
      <c r="I36" s="26"/>
      <c r="O36" s="69" t="str">
        <f t="shared" si="0"/>
        <v/>
      </c>
      <c r="P36" s="31">
        <f>F36-E36+'October 2023'!P36</f>
        <v>0</v>
      </c>
      <c r="Q36" s="30" t="str">
        <f t="shared" si="1"/>
        <v/>
      </c>
    </row>
    <row r="37" spans="2:17" ht="44.25" customHeight="1" x14ac:dyDescent="0.3">
      <c r="B37" s="36"/>
      <c r="C37" s="26"/>
      <c r="D37" s="101" t="str">
        <f>IF(ISBLANK('October 2023'!D37),"",'October 2023'!D37)</f>
        <v/>
      </c>
      <c r="E37" s="95"/>
      <c r="F37" s="73"/>
      <c r="G37" s="97" t="str">
        <f>IF(ISBLANK('October 2023'!G37),"",'October 2023'!G37)</f>
        <v/>
      </c>
      <c r="H37" s="36"/>
      <c r="I37" s="26"/>
      <c r="O37" s="69" t="str">
        <f t="shared" si="0"/>
        <v/>
      </c>
      <c r="P37" s="31">
        <f>F37-E37+'October 2023'!P37</f>
        <v>0</v>
      </c>
      <c r="Q37" s="30" t="str">
        <f t="shared" si="1"/>
        <v/>
      </c>
    </row>
    <row r="38" spans="2:17" ht="44.25" customHeight="1" x14ac:dyDescent="0.3">
      <c r="B38" s="36"/>
      <c r="C38" s="26"/>
      <c r="D38" s="101" t="str">
        <f>IF(ISBLANK('October 2023'!D38),"",'October 2023'!D38)</f>
        <v/>
      </c>
      <c r="E38" s="95"/>
      <c r="F38" s="73"/>
      <c r="G38" s="97" t="str">
        <f>IF(ISBLANK('October 2023'!G38),"",'October 2023'!G38)</f>
        <v/>
      </c>
      <c r="H38" s="36"/>
      <c r="I38" s="26"/>
      <c r="O38" s="69" t="str">
        <f t="shared" si="0"/>
        <v/>
      </c>
      <c r="P38" s="31">
        <f>F38-E38+'October 2023'!P38</f>
        <v>0</v>
      </c>
      <c r="Q38" s="30" t="str">
        <f t="shared" si="1"/>
        <v/>
      </c>
    </row>
    <row r="39" spans="2:17" ht="44.25" customHeight="1" x14ac:dyDescent="0.3">
      <c r="B39" s="36"/>
      <c r="C39" s="26"/>
      <c r="D39" s="101" t="str">
        <f>IF(ISBLANK('October 2023'!D39),"",'October 2023'!D39)</f>
        <v/>
      </c>
      <c r="E39" s="95"/>
      <c r="F39" s="73"/>
      <c r="G39" s="97" t="str">
        <f>IF(ISBLANK('October 2023'!G39),"",'October 2023'!G39)</f>
        <v/>
      </c>
      <c r="H39" s="36"/>
      <c r="I39" s="26"/>
      <c r="O39" s="69" t="str">
        <f t="shared" si="0"/>
        <v/>
      </c>
      <c r="P39" s="31">
        <f>F39-E39+'October 2023'!P39</f>
        <v>0</v>
      </c>
      <c r="Q39" s="30" t="str">
        <f t="shared" si="1"/>
        <v/>
      </c>
    </row>
    <row r="40" spans="2:17" ht="44.25" customHeight="1" x14ac:dyDescent="0.3">
      <c r="B40" s="36"/>
      <c r="C40" s="26"/>
      <c r="D40" s="101" t="str">
        <f>IF(ISBLANK('October 2023'!D40),"",'October 2023'!D40)</f>
        <v/>
      </c>
      <c r="E40" s="95"/>
      <c r="F40" s="73"/>
      <c r="G40" s="97" t="str">
        <f>IF(ISBLANK('October 2023'!G40),"",'October 2023'!G40)</f>
        <v/>
      </c>
      <c r="H40" s="36"/>
      <c r="I40" s="26"/>
      <c r="O40" s="69" t="str">
        <f t="shared" si="0"/>
        <v/>
      </c>
      <c r="P40" s="31">
        <f>F40-E40+'October 2023'!P40</f>
        <v>0</v>
      </c>
      <c r="Q40" s="30" t="str">
        <f t="shared" si="1"/>
        <v/>
      </c>
    </row>
    <row r="41" spans="2:17" ht="44.25" customHeight="1" x14ac:dyDescent="0.3">
      <c r="B41" s="36"/>
      <c r="C41" s="26"/>
      <c r="D41" s="101" t="str">
        <f>IF(ISBLANK('October 2023'!D41),"",'October 2023'!D41)</f>
        <v/>
      </c>
      <c r="E41" s="95"/>
      <c r="F41" s="73"/>
      <c r="G41" s="97" t="str">
        <f>IF(ISBLANK('October 2023'!G41),"",'October 2023'!G41)</f>
        <v/>
      </c>
      <c r="H41" s="36"/>
      <c r="I41" s="26"/>
      <c r="O41" s="69" t="str">
        <f t="shared" si="0"/>
        <v/>
      </c>
      <c r="P41" s="31">
        <f>F41-E41+'October 2023'!P41</f>
        <v>0</v>
      </c>
      <c r="Q41" s="30" t="str">
        <f t="shared" si="1"/>
        <v/>
      </c>
    </row>
    <row r="42" spans="2:17" ht="44.25" customHeight="1" x14ac:dyDescent="0.3">
      <c r="B42" s="36"/>
      <c r="C42" s="26"/>
      <c r="D42" s="101" t="str">
        <f>IF(ISBLANK('October 2023'!D42),"",'October 2023'!D42)</f>
        <v/>
      </c>
      <c r="E42" s="95"/>
      <c r="F42" s="73"/>
      <c r="G42" s="97" t="str">
        <f>IF(ISBLANK('October 2023'!G42),"",'October 2023'!G42)</f>
        <v/>
      </c>
      <c r="H42" s="36"/>
      <c r="I42" s="26"/>
      <c r="O42" s="69" t="str">
        <f t="shared" si="0"/>
        <v/>
      </c>
      <c r="P42" s="31">
        <f>F42-E42+'October 2023'!P42</f>
        <v>0</v>
      </c>
      <c r="Q42" s="30" t="str">
        <f t="shared" si="1"/>
        <v/>
      </c>
    </row>
    <row r="43" spans="2:17" ht="44.25" customHeight="1" x14ac:dyDescent="0.3">
      <c r="B43" s="36"/>
      <c r="C43" s="26"/>
      <c r="D43" s="101" t="str">
        <f>IF(ISBLANK('October 2023'!D43),"",'October 2023'!D43)</f>
        <v/>
      </c>
      <c r="E43" s="95"/>
      <c r="F43" s="73"/>
      <c r="G43" s="97" t="str">
        <f>IF(ISBLANK('October 2023'!G43),"",'October 2023'!G43)</f>
        <v/>
      </c>
      <c r="H43" s="36"/>
      <c r="I43" s="26"/>
      <c r="O43" s="69" t="str">
        <f t="shared" si="0"/>
        <v/>
      </c>
      <c r="P43" s="31">
        <f>F43-E43+'October 2023'!P43</f>
        <v>0</v>
      </c>
      <c r="Q43" s="30" t="str">
        <f t="shared" si="1"/>
        <v/>
      </c>
    </row>
    <row r="44" spans="2:17" ht="44.25" customHeight="1" x14ac:dyDescent="0.3">
      <c r="B44" s="36"/>
      <c r="C44" s="26"/>
      <c r="D44" s="101" t="str">
        <f>IF(ISBLANK('October 2023'!D44),"",'October 2023'!D44)</f>
        <v/>
      </c>
      <c r="E44" s="95"/>
      <c r="F44" s="73"/>
      <c r="G44" s="97" t="str">
        <f>IF(ISBLANK('October 2023'!G44),"",'October 2023'!G44)</f>
        <v/>
      </c>
      <c r="H44" s="36"/>
      <c r="I44" s="26"/>
      <c r="O44" s="69" t="str">
        <f t="shared" si="0"/>
        <v/>
      </c>
      <c r="P44" s="31">
        <f>F44-E44+'October 2023'!P44</f>
        <v>0</v>
      </c>
      <c r="Q44" s="30" t="str">
        <f t="shared" si="1"/>
        <v/>
      </c>
    </row>
    <row r="45" spans="2:17" ht="44.25" customHeight="1" x14ac:dyDescent="0.3">
      <c r="B45" s="36"/>
      <c r="C45" s="26"/>
      <c r="D45" s="101" t="str">
        <f>IF(ISBLANK('October 2023'!D45),"",'October 2023'!D45)</f>
        <v/>
      </c>
      <c r="E45" s="95"/>
      <c r="F45" s="73"/>
      <c r="G45" s="97" t="str">
        <f>IF(ISBLANK('October 2023'!G45),"",'October 2023'!G45)</f>
        <v/>
      </c>
      <c r="H45" s="36"/>
      <c r="I45" s="26"/>
      <c r="O45" s="69" t="str">
        <f t="shared" si="0"/>
        <v/>
      </c>
      <c r="P45" s="31">
        <f>F45-E45+'October 2023'!P45</f>
        <v>0</v>
      </c>
      <c r="Q45" s="30" t="str">
        <f t="shared" si="1"/>
        <v/>
      </c>
    </row>
    <row r="46" spans="2:17" ht="44.25" customHeight="1" x14ac:dyDescent="0.3">
      <c r="B46" s="36"/>
      <c r="C46" s="26"/>
      <c r="D46" s="101" t="str">
        <f>IF(ISBLANK('October 2023'!D46),"",'October 2023'!D46)</f>
        <v/>
      </c>
      <c r="E46" s="95"/>
      <c r="F46" s="73"/>
      <c r="G46" s="97" t="str">
        <f>IF(ISBLANK('October 2023'!G46),"",'October 2023'!G46)</f>
        <v/>
      </c>
      <c r="H46" s="36"/>
      <c r="I46" s="26"/>
      <c r="O46" s="69" t="str">
        <f t="shared" si="0"/>
        <v/>
      </c>
      <c r="P46" s="31">
        <f>F46-E46+'October 2023'!P46</f>
        <v>0</v>
      </c>
      <c r="Q46" s="30" t="str">
        <f t="shared" si="1"/>
        <v/>
      </c>
    </row>
    <row r="47" spans="2:17" ht="44.25" customHeight="1" x14ac:dyDescent="0.3">
      <c r="B47" s="36"/>
      <c r="C47" s="26"/>
      <c r="D47" s="101" t="str">
        <f>IF(ISBLANK('October 2023'!D47),"",'October 2023'!D47)</f>
        <v/>
      </c>
      <c r="E47" s="95"/>
      <c r="F47" s="73"/>
      <c r="G47" s="97" t="str">
        <f>IF(ISBLANK('October 2023'!G47),"",'October 2023'!G47)</f>
        <v/>
      </c>
      <c r="H47" s="36"/>
      <c r="I47" s="26"/>
      <c r="O47" s="69" t="str">
        <f t="shared" si="0"/>
        <v/>
      </c>
      <c r="P47" s="31">
        <f>F47-E47+'October 2023'!P47</f>
        <v>0</v>
      </c>
      <c r="Q47" s="30" t="str">
        <f t="shared" si="1"/>
        <v/>
      </c>
    </row>
    <row r="48" spans="2:17" ht="44.25" customHeight="1" x14ac:dyDescent="0.3">
      <c r="B48" s="36"/>
      <c r="C48" s="26"/>
      <c r="D48" s="101" t="str">
        <f>IF(ISBLANK('October 2023'!D48),"",'October 2023'!D48)</f>
        <v/>
      </c>
      <c r="E48" s="95"/>
      <c r="F48" s="73"/>
      <c r="G48" s="97" t="str">
        <f>IF(ISBLANK('October 2023'!G48),"",'October 2023'!G48)</f>
        <v/>
      </c>
      <c r="H48" s="36"/>
      <c r="I48" s="26"/>
      <c r="O48" s="69" t="str">
        <f t="shared" si="0"/>
        <v/>
      </c>
      <c r="P48" s="31">
        <f>F48-E48+'October 2023'!P48</f>
        <v>0</v>
      </c>
      <c r="Q48" s="30" t="str">
        <f t="shared" si="1"/>
        <v/>
      </c>
    </row>
    <row r="49" spans="2:17" ht="44.25" customHeight="1" x14ac:dyDescent="0.3">
      <c r="B49" s="36"/>
      <c r="C49" s="26"/>
      <c r="D49" s="101" t="str">
        <f>IF(ISBLANK('October 2023'!D49),"",'October 2023'!D49)</f>
        <v/>
      </c>
      <c r="E49" s="95"/>
      <c r="F49" s="73"/>
      <c r="G49" s="97" t="str">
        <f>IF(ISBLANK('October 2023'!G49),"",'October 2023'!G49)</f>
        <v/>
      </c>
      <c r="H49" s="36"/>
      <c r="I49" s="26"/>
      <c r="O49" s="69" t="str">
        <f t="shared" si="0"/>
        <v/>
      </c>
      <c r="P49" s="31">
        <f>F49-E49+'October 2023'!P49</f>
        <v>0</v>
      </c>
      <c r="Q49" s="30" t="str">
        <f t="shared" si="1"/>
        <v/>
      </c>
    </row>
    <row r="50" spans="2:17" ht="44.25" customHeight="1" x14ac:dyDescent="0.3">
      <c r="B50" s="36"/>
      <c r="C50" s="26"/>
      <c r="D50" s="101" t="str">
        <f>IF(ISBLANK('October 2023'!D50),"",'October 2023'!D50)</f>
        <v/>
      </c>
      <c r="E50" s="95"/>
      <c r="F50" s="73"/>
      <c r="G50" s="97" t="str">
        <f>IF(ISBLANK('October 2023'!G50),"",'October 2023'!G50)</f>
        <v/>
      </c>
      <c r="H50" s="36"/>
      <c r="I50" s="26"/>
      <c r="O50" s="69" t="str">
        <f t="shared" si="0"/>
        <v/>
      </c>
      <c r="P50" s="31">
        <f>F50-E50+'October 2023'!P50</f>
        <v>0</v>
      </c>
      <c r="Q50" s="30" t="str">
        <f t="shared" si="1"/>
        <v/>
      </c>
    </row>
    <row r="51" spans="2:17" ht="44.25" customHeight="1" x14ac:dyDescent="0.3">
      <c r="B51" s="36"/>
      <c r="C51" s="26"/>
      <c r="D51" s="101" t="str">
        <f>IF(ISBLANK('October 2023'!D51),"",'October 2023'!D51)</f>
        <v/>
      </c>
      <c r="E51" s="95"/>
      <c r="F51" s="73"/>
      <c r="G51" s="97" t="str">
        <f>IF(ISBLANK('October 2023'!G51),"",'October 2023'!G51)</f>
        <v/>
      </c>
      <c r="H51" s="36"/>
      <c r="I51" s="26"/>
      <c r="O51" s="69" t="str">
        <f t="shared" si="0"/>
        <v/>
      </c>
      <c r="P51" s="31">
        <f>F51-E51+'October 2023'!P51</f>
        <v>0</v>
      </c>
      <c r="Q51" s="30" t="str">
        <f t="shared" si="1"/>
        <v/>
      </c>
    </row>
    <row r="52" spans="2:17" ht="44.25" customHeight="1" x14ac:dyDescent="0.3">
      <c r="B52" s="36"/>
      <c r="C52" s="26"/>
      <c r="D52" s="101" t="str">
        <f>IF(ISBLANK('October 2023'!D52),"",'October 2023'!D52)</f>
        <v/>
      </c>
      <c r="E52" s="95"/>
      <c r="F52" s="73"/>
      <c r="G52" s="97" t="str">
        <f>IF(ISBLANK('October 2023'!G52),"",'October 2023'!G52)</f>
        <v/>
      </c>
      <c r="H52" s="36"/>
      <c r="I52" s="26"/>
      <c r="O52" s="69" t="str">
        <f t="shared" si="0"/>
        <v/>
      </c>
      <c r="P52" s="31">
        <f>F52-E52+'October 2023'!P52</f>
        <v>0</v>
      </c>
      <c r="Q52" s="30" t="str">
        <f t="shared" si="1"/>
        <v/>
      </c>
    </row>
    <row r="53" spans="2:17" ht="44.25" customHeight="1" x14ac:dyDescent="0.3">
      <c r="B53" s="36"/>
      <c r="C53" s="26"/>
      <c r="D53" s="101" t="str">
        <f>IF(ISBLANK('October 2023'!D53),"",'October 2023'!D53)</f>
        <v/>
      </c>
      <c r="E53" s="95"/>
      <c r="F53" s="73"/>
      <c r="G53" s="97" t="str">
        <f>IF(ISBLANK('October 2023'!G53),"",'October 2023'!G53)</f>
        <v/>
      </c>
      <c r="H53" s="36"/>
      <c r="I53" s="26"/>
      <c r="O53" s="69" t="str">
        <f t="shared" si="0"/>
        <v/>
      </c>
      <c r="P53" s="31">
        <f>F53-E53+'October 2023'!P53</f>
        <v>0</v>
      </c>
      <c r="Q53" s="30" t="str">
        <f t="shared" si="1"/>
        <v/>
      </c>
    </row>
    <row r="54" spans="2:17" ht="44.25" customHeight="1" x14ac:dyDescent="0.3">
      <c r="B54" s="36"/>
      <c r="C54" s="26"/>
      <c r="D54" s="101" t="str">
        <f>IF(ISBLANK('October 2023'!D54),"",'October 2023'!D54)</f>
        <v/>
      </c>
      <c r="E54" s="95"/>
      <c r="F54" s="73"/>
      <c r="G54" s="97" t="str">
        <f>IF(ISBLANK('October 2023'!G54),"",'October 2023'!G54)</f>
        <v/>
      </c>
      <c r="H54" s="36"/>
      <c r="I54" s="26"/>
      <c r="O54" s="69" t="str">
        <f t="shared" si="0"/>
        <v/>
      </c>
      <c r="P54" s="31">
        <f>F54-E54+'October 2023'!P54</f>
        <v>0</v>
      </c>
      <c r="Q54" s="30" t="str">
        <f t="shared" si="1"/>
        <v/>
      </c>
    </row>
    <row r="55" spans="2:17" ht="44.25" customHeight="1" x14ac:dyDescent="0.3">
      <c r="B55" s="36"/>
      <c r="C55" s="26"/>
      <c r="D55" s="101" t="str">
        <f>IF(ISBLANK('October 2023'!D55),"",'October 2023'!D55)</f>
        <v/>
      </c>
      <c r="E55" s="95"/>
      <c r="F55" s="73"/>
      <c r="G55" s="97" t="str">
        <f>IF(ISBLANK('October 2023'!G55),"",'October 2023'!G55)</f>
        <v/>
      </c>
      <c r="H55" s="36"/>
      <c r="I55" s="26"/>
      <c r="O55" s="69" t="str">
        <f t="shared" si="0"/>
        <v/>
      </c>
      <c r="P55" s="31">
        <f>F55-E55+'October 2023'!P55</f>
        <v>0</v>
      </c>
      <c r="Q55" s="30" t="str">
        <f t="shared" si="1"/>
        <v/>
      </c>
    </row>
    <row r="56" spans="2:17" ht="44.25" customHeight="1" x14ac:dyDescent="0.3">
      <c r="B56" s="36"/>
      <c r="C56" s="26"/>
      <c r="D56" s="101" t="str">
        <f>IF(ISBLANK('October 2023'!D56),"",'October 2023'!D56)</f>
        <v/>
      </c>
      <c r="E56" s="95"/>
      <c r="F56" s="73"/>
      <c r="G56" s="97" t="str">
        <f>IF(ISBLANK('October 2023'!G56),"",'October 2023'!G56)</f>
        <v/>
      </c>
      <c r="H56" s="36"/>
      <c r="I56" s="26"/>
      <c r="O56" s="69" t="str">
        <f t="shared" si="0"/>
        <v/>
      </c>
      <c r="P56" s="31">
        <f>F56-E56+'October 2023'!P56</f>
        <v>0</v>
      </c>
      <c r="Q56" s="30" t="str">
        <f t="shared" si="1"/>
        <v/>
      </c>
    </row>
    <row r="57" spans="2:17" ht="44.25" customHeight="1" x14ac:dyDescent="0.3">
      <c r="B57" s="36"/>
      <c r="C57" s="26"/>
      <c r="D57" s="101" t="str">
        <f>IF(ISBLANK('October 2023'!D57),"",'October 2023'!D57)</f>
        <v/>
      </c>
      <c r="E57" s="95"/>
      <c r="F57" s="73"/>
      <c r="G57" s="97" t="str">
        <f>IF(ISBLANK('October 2023'!G57),"",'October 2023'!G57)</f>
        <v/>
      </c>
      <c r="H57" s="36"/>
      <c r="I57" s="26"/>
      <c r="O57" s="69" t="str">
        <f t="shared" si="0"/>
        <v/>
      </c>
      <c r="P57" s="31">
        <f>F57-E57+'October 2023'!P57</f>
        <v>0</v>
      </c>
      <c r="Q57" s="30" t="str">
        <f t="shared" si="1"/>
        <v/>
      </c>
    </row>
    <row r="58" spans="2:17" ht="44.25" customHeight="1" x14ac:dyDescent="0.3">
      <c r="B58" s="36"/>
      <c r="C58" s="26"/>
      <c r="D58" s="101" t="str">
        <f>IF(ISBLANK('October 2023'!D58),"",'October 2023'!D58)</f>
        <v/>
      </c>
      <c r="E58" s="95"/>
      <c r="F58" s="73"/>
      <c r="G58" s="97" t="str">
        <f>IF(ISBLANK('October 2023'!G58),"",'October 2023'!G58)</f>
        <v/>
      </c>
      <c r="H58" s="36"/>
      <c r="I58" s="26"/>
      <c r="O58" s="69" t="str">
        <f t="shared" si="0"/>
        <v/>
      </c>
      <c r="P58" s="31">
        <f>F58-E58+'October 2023'!P58</f>
        <v>0</v>
      </c>
      <c r="Q58" s="30" t="str">
        <f t="shared" si="1"/>
        <v/>
      </c>
    </row>
    <row r="59" spans="2:17" ht="44.25" customHeight="1" x14ac:dyDescent="0.3">
      <c r="B59" s="36"/>
      <c r="C59" s="26"/>
      <c r="D59" s="101" t="str">
        <f>IF(ISBLANK('October 2023'!D59),"",'October 2023'!D59)</f>
        <v/>
      </c>
      <c r="E59" s="95"/>
      <c r="F59" s="73"/>
      <c r="G59" s="97" t="str">
        <f>IF(ISBLANK('October 2023'!G59),"",'October 2023'!G59)</f>
        <v/>
      </c>
      <c r="H59" s="36"/>
      <c r="I59" s="26"/>
      <c r="O59" s="69" t="str">
        <f t="shared" si="0"/>
        <v/>
      </c>
      <c r="P59" s="31">
        <f>F59-E59+'October 2023'!P59</f>
        <v>0</v>
      </c>
      <c r="Q59" s="30" t="str">
        <f t="shared" si="1"/>
        <v/>
      </c>
    </row>
    <row r="60" spans="2:17" ht="44.25" customHeight="1" x14ac:dyDescent="0.3">
      <c r="B60" s="36"/>
      <c r="C60" s="26"/>
      <c r="D60" s="101" t="str">
        <f>IF(ISBLANK('October 2023'!D60),"",'October 2023'!D60)</f>
        <v/>
      </c>
      <c r="E60" s="95"/>
      <c r="F60" s="73"/>
      <c r="G60" s="97" t="str">
        <f>IF(ISBLANK('October 2023'!G60),"",'October 2023'!G60)</f>
        <v/>
      </c>
      <c r="H60" s="36"/>
      <c r="I60" s="26"/>
      <c r="O60" s="69" t="str">
        <f t="shared" si="0"/>
        <v/>
      </c>
      <c r="P60" s="31">
        <f>F60-E60+'October 2023'!P60</f>
        <v>0</v>
      </c>
      <c r="Q60" s="30" t="str">
        <f t="shared" si="1"/>
        <v/>
      </c>
    </row>
    <row r="61" spans="2:17" ht="44.25" customHeight="1" x14ac:dyDescent="0.3">
      <c r="B61" s="36"/>
      <c r="C61" s="26"/>
      <c r="D61" s="101" t="str">
        <f>IF(ISBLANK('October 2023'!D61),"",'October 2023'!D61)</f>
        <v/>
      </c>
      <c r="E61" s="95"/>
      <c r="F61" s="73"/>
      <c r="G61" s="97" t="str">
        <f>IF(ISBLANK('October 2023'!G61),"",'October 2023'!G61)</f>
        <v/>
      </c>
      <c r="H61" s="36"/>
      <c r="I61" s="26"/>
      <c r="O61" s="69" t="str">
        <f t="shared" si="0"/>
        <v/>
      </c>
      <c r="P61" s="31">
        <f>F61-E61+'October 2023'!P61</f>
        <v>0</v>
      </c>
      <c r="Q61" s="30" t="str">
        <f t="shared" si="1"/>
        <v/>
      </c>
    </row>
    <row r="62" spans="2:17" ht="44.25" customHeight="1" thickBot="1" x14ac:dyDescent="0.35">
      <c r="B62" s="37"/>
      <c r="C62" s="27"/>
      <c r="D62" s="101" t="str">
        <f>IF(ISBLANK('October 2023'!D62),"",'October 2023'!D62)</f>
        <v/>
      </c>
      <c r="E62" s="96"/>
      <c r="F62" s="74"/>
      <c r="G62" s="97" t="str">
        <f>IF(ISBLANK('October 2023'!G62),"",'October 2023'!G62)</f>
        <v/>
      </c>
      <c r="H62" s="37"/>
      <c r="I62" s="27"/>
      <c r="O62" s="69" t="str">
        <f t="shared" si="0"/>
        <v/>
      </c>
      <c r="P62" s="31">
        <f>F62-E62+'October 2023'!P62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C3F74-FF1C-4E5D-B03D-8B78247235F4}">
  <dimension ref="A1:AE52"/>
  <sheetViews>
    <sheetView showGridLines="0" showRowColHeaders="0" zoomScaleNormal="100" workbookViewId="0">
      <selection activeCell="T13" sqref="T13"/>
    </sheetView>
  </sheetViews>
  <sheetFormatPr defaultColWidth="9.109375" defaultRowHeight="14.4" x14ac:dyDescent="0.3"/>
  <cols>
    <col min="1" max="1" width="1.33203125" style="2" customWidth="1"/>
    <col min="2" max="2" width="9.109375" style="2" customWidth="1"/>
    <col min="3" max="3" width="11.5546875" style="2" customWidth="1"/>
    <col min="4" max="5" width="9.109375" style="2" customWidth="1"/>
    <col min="6" max="6" width="9.109375" style="2"/>
    <col min="7" max="7" width="9.109375" style="2" customWidth="1"/>
    <col min="8" max="8" width="9.109375" style="2"/>
    <col min="9" max="11" width="9.109375" style="2" customWidth="1"/>
    <col min="12" max="15" width="9.109375" style="2"/>
    <col min="16" max="17" width="9.109375" style="2" customWidth="1"/>
    <col min="18" max="18" width="3.6640625" style="2" customWidth="1"/>
    <col min="19" max="31" width="9.109375" style="50"/>
    <col min="32" max="16384" width="9.109375" style="2"/>
  </cols>
  <sheetData>
    <row r="1" spans="1:28" x14ac:dyDescent="0.3">
      <c r="A1" s="2" t="s">
        <v>38</v>
      </c>
      <c r="B1" s="1"/>
      <c r="C1" s="1"/>
      <c r="D1" s="1"/>
      <c r="E1" s="1"/>
      <c r="F1" s="1"/>
      <c r="G1" s="1"/>
      <c r="H1" s="1"/>
      <c r="I1" s="1"/>
      <c r="J1" s="1"/>
      <c r="K1" s="1"/>
      <c r="L1" s="1"/>
      <c r="M1" s="1"/>
      <c r="N1" s="1"/>
      <c r="O1" s="1"/>
      <c r="P1" s="1"/>
      <c r="Q1" s="1"/>
      <c r="S1" s="52"/>
      <c r="T1" s="52"/>
      <c r="U1" s="52"/>
      <c r="V1" s="52"/>
      <c r="W1" s="52"/>
      <c r="X1" s="52"/>
      <c r="Y1" s="52"/>
      <c r="Z1" s="52"/>
      <c r="AA1" s="52"/>
      <c r="AB1" s="55"/>
    </row>
    <row r="2" spans="1:28" ht="5.25" customHeight="1" x14ac:dyDescent="0.3">
      <c r="AB2" s="56"/>
    </row>
    <row r="3" spans="1:28" ht="15" thickBot="1" x14ac:dyDescent="0.35">
      <c r="AB3" s="56"/>
    </row>
    <row r="4" spans="1:28" x14ac:dyDescent="0.3">
      <c r="T4" s="52"/>
    </row>
    <row r="7" spans="1:28" ht="24.75" customHeight="1" x14ac:dyDescent="0.3"/>
    <row r="9" spans="1:28" ht="15" customHeight="1" x14ac:dyDescent="0.3">
      <c r="B9" s="109"/>
      <c r="C9" s="109"/>
      <c r="D9" s="109"/>
      <c r="E9" s="109"/>
      <c r="F9" s="109"/>
      <c r="G9" s="109"/>
      <c r="H9" s="109"/>
      <c r="I9" s="109"/>
      <c r="J9" s="109"/>
      <c r="K9" s="109"/>
      <c r="L9" s="109"/>
      <c r="M9" s="109"/>
      <c r="N9" s="109"/>
      <c r="O9" s="109"/>
    </row>
    <row r="10" spans="1:28" x14ac:dyDescent="0.3">
      <c r="B10" s="109"/>
      <c r="C10" s="109"/>
      <c r="D10" s="109"/>
      <c r="E10" s="109"/>
      <c r="F10" s="109"/>
      <c r="G10" s="109"/>
      <c r="H10" s="109"/>
      <c r="I10" s="109"/>
      <c r="J10" s="109"/>
      <c r="K10" s="109"/>
      <c r="L10" s="109"/>
      <c r="M10" s="109"/>
      <c r="N10" s="109"/>
      <c r="O10" s="109"/>
    </row>
    <row r="11" spans="1:28" x14ac:dyDescent="0.3">
      <c r="B11" s="109"/>
      <c r="C11" s="109"/>
      <c r="D11" s="109"/>
      <c r="E11" s="109"/>
      <c r="F11" s="109"/>
      <c r="G11" s="109"/>
      <c r="H11" s="109"/>
      <c r="I11" s="109"/>
      <c r="J11" s="109"/>
      <c r="K11" s="109"/>
      <c r="L11" s="109"/>
      <c r="M11" s="109"/>
      <c r="N11" s="109"/>
      <c r="O11" s="109"/>
    </row>
    <row r="12" spans="1:28" x14ac:dyDescent="0.3">
      <c r="B12" s="109"/>
      <c r="C12" s="109"/>
      <c r="D12" s="109"/>
      <c r="E12" s="109"/>
      <c r="F12" s="109"/>
      <c r="G12" s="109"/>
      <c r="H12" s="109"/>
      <c r="I12" s="109"/>
      <c r="J12" s="109"/>
      <c r="K12" s="109"/>
      <c r="L12" s="109"/>
      <c r="M12" s="109"/>
      <c r="N12" s="109"/>
      <c r="O12" s="109"/>
    </row>
    <row r="13" spans="1:28" x14ac:dyDescent="0.3">
      <c r="B13" s="109"/>
      <c r="C13" s="109"/>
      <c r="D13" s="109"/>
      <c r="E13" s="109"/>
      <c r="F13" s="109"/>
      <c r="G13" s="109"/>
      <c r="H13" s="109"/>
      <c r="I13" s="109"/>
      <c r="J13" s="109"/>
      <c r="K13" s="109"/>
      <c r="L13" s="109"/>
      <c r="M13" s="109"/>
      <c r="N13" s="109"/>
      <c r="O13" s="109"/>
    </row>
    <row r="14" spans="1:28" x14ac:dyDescent="0.3">
      <c r="B14" s="109"/>
      <c r="C14" s="109"/>
      <c r="D14" s="109"/>
      <c r="E14" s="109"/>
      <c r="F14" s="109"/>
      <c r="G14" s="109"/>
      <c r="H14" s="109"/>
      <c r="I14" s="109"/>
      <c r="J14" s="109"/>
      <c r="K14" s="109"/>
      <c r="L14" s="109"/>
      <c r="M14" s="109"/>
      <c r="N14" s="109"/>
      <c r="O14" s="109"/>
    </row>
    <row r="16" spans="1:28" x14ac:dyDescent="0.3">
      <c r="U16" s="50" t="s">
        <v>12</v>
      </c>
    </row>
    <row r="28" spans="17:20" x14ac:dyDescent="0.3">
      <c r="Q28" s="53"/>
      <c r="R28" s="53"/>
      <c r="S28" s="54"/>
      <c r="T28" s="54"/>
    </row>
    <row r="29" spans="17:20" x14ac:dyDescent="0.3">
      <c r="Q29" s="53"/>
      <c r="R29" s="53"/>
      <c r="S29" s="54"/>
      <c r="T29" s="54"/>
    </row>
    <row r="30" spans="17:20" x14ac:dyDescent="0.3">
      <c r="Q30" s="53"/>
      <c r="R30" s="53"/>
      <c r="S30" s="54"/>
      <c r="T30" s="54"/>
    </row>
    <row r="31" spans="17:20" x14ac:dyDescent="0.3">
      <c r="Q31" s="53"/>
      <c r="R31" s="53"/>
      <c r="S31" s="54"/>
      <c r="T31" s="54"/>
    </row>
    <row r="32" spans="17:20" x14ac:dyDescent="0.3">
      <c r="Q32" s="53"/>
      <c r="R32" s="53"/>
      <c r="S32" s="54"/>
      <c r="T32" s="54"/>
    </row>
    <row r="33" spans="1:20" x14ac:dyDescent="0.3">
      <c r="Q33" s="53"/>
      <c r="R33" s="53"/>
      <c r="S33" s="54"/>
      <c r="T33" s="54"/>
    </row>
    <row r="34" spans="1:20" x14ac:dyDescent="0.3">
      <c r="Q34" s="53"/>
      <c r="R34" s="53"/>
      <c r="S34" s="54"/>
      <c r="T34" s="54"/>
    </row>
    <row r="35" spans="1:20" x14ac:dyDescent="0.3">
      <c r="Q35" s="53"/>
      <c r="R35" s="53"/>
      <c r="S35" s="54"/>
      <c r="T35" s="54"/>
    </row>
    <row r="36" spans="1:20" x14ac:dyDescent="0.3">
      <c r="Q36" s="53"/>
      <c r="R36" s="53"/>
      <c r="S36" s="54"/>
      <c r="T36" s="54"/>
    </row>
    <row r="38" spans="1:20" x14ac:dyDescent="0.3">
      <c r="A38" s="6"/>
      <c r="B38" s="6"/>
      <c r="C38" s="6"/>
      <c r="D38" s="6"/>
      <c r="E38" s="6"/>
      <c r="F38" s="6"/>
      <c r="G38" s="6"/>
      <c r="H38" s="6"/>
      <c r="I38" s="6"/>
      <c r="J38" s="6"/>
      <c r="K38" s="6"/>
      <c r="L38" s="6"/>
      <c r="M38" s="6"/>
      <c r="N38" s="6"/>
      <c r="O38" s="6"/>
      <c r="P38" s="6"/>
      <c r="Q38" s="6"/>
      <c r="R38" s="6"/>
    </row>
    <row r="39" spans="1:20" x14ac:dyDescent="0.3">
      <c r="A39" s="6"/>
      <c r="B39" s="6"/>
      <c r="C39" s="6"/>
      <c r="D39" s="6"/>
      <c r="E39" s="6"/>
      <c r="F39" s="6"/>
      <c r="G39" s="6"/>
      <c r="H39" s="6"/>
      <c r="I39" s="6"/>
      <c r="J39" s="6"/>
      <c r="K39" s="6"/>
      <c r="L39" s="6"/>
      <c r="M39" s="6"/>
      <c r="N39" s="6"/>
      <c r="O39" s="6"/>
      <c r="P39" s="6"/>
      <c r="Q39" s="6"/>
      <c r="R39" s="6"/>
    </row>
    <row r="40" spans="1:20" x14ac:dyDescent="0.3">
      <c r="A40" s="6"/>
      <c r="B40" s="6"/>
      <c r="C40" s="6"/>
      <c r="D40" s="6"/>
      <c r="E40" s="6"/>
      <c r="F40" s="6"/>
      <c r="G40" s="6"/>
      <c r="H40" s="6"/>
      <c r="I40" s="6"/>
      <c r="J40" s="6"/>
      <c r="K40" s="6"/>
      <c r="L40" s="6"/>
      <c r="M40" s="6"/>
      <c r="N40" s="6"/>
      <c r="O40" s="6"/>
      <c r="P40" s="6"/>
      <c r="Q40" s="6"/>
      <c r="R40" s="6"/>
    </row>
    <row r="41" spans="1:20" x14ac:dyDescent="0.3">
      <c r="A41" s="6"/>
      <c r="B41" s="6"/>
      <c r="C41" s="6"/>
      <c r="D41" s="6"/>
      <c r="E41" s="6"/>
      <c r="F41" s="6"/>
      <c r="G41" s="6"/>
      <c r="H41" s="6"/>
      <c r="I41" s="6"/>
      <c r="J41" s="6"/>
      <c r="K41" s="6"/>
      <c r="L41" s="6"/>
      <c r="M41" s="6"/>
      <c r="N41" s="6"/>
      <c r="O41" s="6"/>
      <c r="P41" s="6"/>
      <c r="Q41" s="6"/>
      <c r="R41" s="6"/>
    </row>
    <row r="42" spans="1:20" x14ac:dyDescent="0.3">
      <c r="A42" s="6"/>
      <c r="B42" s="6"/>
      <c r="C42" s="6"/>
      <c r="D42" s="6"/>
      <c r="E42" s="6"/>
      <c r="F42" s="6"/>
      <c r="G42" s="6"/>
      <c r="H42" s="6"/>
      <c r="I42" s="6"/>
      <c r="J42" s="6"/>
      <c r="K42" s="6"/>
      <c r="L42" s="6"/>
      <c r="M42" s="6"/>
      <c r="N42" s="6"/>
      <c r="O42" s="6"/>
      <c r="P42" s="6"/>
      <c r="Q42" s="6"/>
      <c r="R42" s="6"/>
    </row>
    <row r="43" spans="1:20" x14ac:dyDescent="0.3">
      <c r="A43" s="6"/>
      <c r="B43" s="6"/>
      <c r="C43" s="6"/>
      <c r="D43" s="6"/>
      <c r="E43" s="6"/>
      <c r="F43" s="6"/>
      <c r="G43" s="6"/>
      <c r="H43" s="6"/>
      <c r="I43" s="6"/>
      <c r="J43" s="6"/>
      <c r="K43" s="6"/>
      <c r="L43" s="6"/>
      <c r="M43" s="6"/>
      <c r="N43" s="6"/>
      <c r="O43" s="6"/>
      <c r="P43" s="6"/>
      <c r="Q43" s="6"/>
      <c r="R43" s="6"/>
    </row>
    <row r="44" spans="1:20" x14ac:dyDescent="0.3">
      <c r="A44" s="6"/>
      <c r="B44" s="6"/>
      <c r="C44" s="6"/>
      <c r="D44" s="6"/>
      <c r="E44" s="6"/>
      <c r="F44" s="6"/>
      <c r="G44" s="6"/>
      <c r="H44" s="6"/>
      <c r="I44" s="6"/>
      <c r="J44" s="6"/>
      <c r="K44" s="6"/>
      <c r="L44" s="6"/>
      <c r="M44" s="6"/>
      <c r="N44" s="6"/>
      <c r="O44" s="6"/>
      <c r="P44" s="6"/>
      <c r="Q44" s="6"/>
      <c r="R44" s="6"/>
    </row>
    <row r="45" spans="1:20" x14ac:dyDescent="0.3">
      <c r="A45" s="6"/>
      <c r="B45" s="6"/>
      <c r="C45" s="6"/>
      <c r="D45" s="6"/>
      <c r="E45" s="6"/>
      <c r="F45" s="6"/>
      <c r="G45" s="6"/>
      <c r="H45" s="6"/>
      <c r="I45" s="6"/>
      <c r="J45" s="6"/>
      <c r="K45" s="6"/>
      <c r="L45" s="6"/>
      <c r="M45" s="6"/>
      <c r="N45" s="6"/>
      <c r="O45" s="6"/>
      <c r="P45" s="6"/>
      <c r="Q45" s="6"/>
      <c r="R45" s="6"/>
    </row>
    <row r="46" spans="1:20" x14ac:dyDescent="0.3">
      <c r="A46" s="6"/>
      <c r="B46" s="6"/>
      <c r="C46" s="6"/>
      <c r="D46" s="6"/>
      <c r="E46" s="6"/>
      <c r="F46" s="6"/>
      <c r="G46" s="6"/>
      <c r="H46" s="6"/>
      <c r="I46" s="6"/>
      <c r="J46" s="6"/>
      <c r="K46" s="6"/>
      <c r="L46" s="6"/>
      <c r="M46" s="6"/>
      <c r="N46" s="6"/>
      <c r="O46" s="6"/>
      <c r="P46" s="6"/>
      <c r="Q46" s="6"/>
      <c r="R46" s="6"/>
    </row>
    <row r="47" spans="1:20" x14ac:dyDescent="0.3">
      <c r="A47" s="6"/>
      <c r="B47" s="6"/>
      <c r="C47" s="6"/>
      <c r="D47" s="6"/>
      <c r="E47" s="6"/>
      <c r="F47" s="6"/>
      <c r="G47" s="6"/>
      <c r="H47" s="6"/>
      <c r="I47" s="6"/>
      <c r="J47" s="6"/>
      <c r="K47" s="6"/>
      <c r="L47" s="6"/>
      <c r="M47" s="6"/>
      <c r="N47" s="6"/>
      <c r="O47" s="6"/>
      <c r="P47" s="6"/>
      <c r="Q47" s="6"/>
      <c r="R47" s="6"/>
    </row>
    <row r="48" spans="1:20" x14ac:dyDescent="0.3">
      <c r="A48" s="6"/>
      <c r="B48" s="6"/>
      <c r="C48" s="6"/>
      <c r="D48" s="6"/>
      <c r="E48" s="6"/>
      <c r="F48" s="6"/>
      <c r="G48" s="6"/>
      <c r="H48" s="6"/>
      <c r="I48" s="6"/>
      <c r="J48" s="6"/>
      <c r="K48" s="6"/>
      <c r="L48" s="6"/>
      <c r="M48" s="6"/>
      <c r="N48" s="6"/>
      <c r="O48" s="6"/>
      <c r="P48" s="6"/>
      <c r="Q48" s="6"/>
      <c r="R48" s="6"/>
    </row>
    <row r="49" spans="1:18" x14ac:dyDescent="0.3">
      <c r="A49" s="6"/>
      <c r="B49" s="6"/>
      <c r="C49" s="6"/>
      <c r="D49" s="6"/>
      <c r="E49" s="6"/>
      <c r="F49" s="6"/>
      <c r="G49" s="6"/>
      <c r="H49" s="6"/>
      <c r="I49" s="6"/>
      <c r="J49" s="6"/>
      <c r="K49" s="6"/>
      <c r="L49" s="6"/>
      <c r="M49" s="6"/>
      <c r="N49" s="6"/>
      <c r="O49" s="6"/>
      <c r="P49" s="6"/>
      <c r="Q49" s="6"/>
      <c r="R49" s="6"/>
    </row>
    <row r="50" spans="1:18" x14ac:dyDescent="0.3">
      <c r="A50" s="6"/>
      <c r="B50" s="6"/>
      <c r="C50" s="6"/>
      <c r="D50" s="6"/>
      <c r="E50" s="6"/>
      <c r="F50" s="6"/>
      <c r="G50" s="6"/>
      <c r="H50" s="6"/>
      <c r="I50" s="6"/>
      <c r="J50" s="6"/>
      <c r="K50" s="6"/>
      <c r="L50" s="6"/>
      <c r="M50" s="6"/>
      <c r="N50" s="6"/>
      <c r="O50" s="6"/>
      <c r="P50" s="6"/>
      <c r="Q50" s="6"/>
      <c r="R50" s="6"/>
    </row>
    <row r="51" spans="1:18" x14ac:dyDescent="0.3">
      <c r="A51" s="6"/>
      <c r="B51" s="6"/>
      <c r="C51" s="6"/>
      <c r="D51" s="6"/>
      <c r="E51" s="6"/>
      <c r="F51" s="6"/>
      <c r="G51" s="6"/>
      <c r="H51" s="6"/>
      <c r="I51" s="6"/>
      <c r="J51" s="6"/>
      <c r="K51" s="6"/>
      <c r="L51" s="6"/>
      <c r="M51" s="6"/>
      <c r="N51" s="6"/>
      <c r="O51" s="6"/>
      <c r="P51" s="6"/>
      <c r="Q51" s="6"/>
      <c r="R51" s="6"/>
    </row>
    <row r="52" spans="1:18" x14ac:dyDescent="0.3">
      <c r="B52" s="6"/>
      <c r="C52" s="6"/>
      <c r="D52" s="6"/>
      <c r="E52" s="6"/>
      <c r="F52" s="6"/>
      <c r="G52" s="6"/>
      <c r="H52" s="6"/>
      <c r="I52" s="6"/>
      <c r="J52" s="6"/>
      <c r="K52" s="6"/>
      <c r="L52" s="6"/>
      <c r="M52" s="6"/>
      <c r="N52" s="6"/>
      <c r="O52" s="6"/>
      <c r="P52" s="6"/>
      <c r="Q52" s="6"/>
    </row>
  </sheetData>
  <mergeCells count="1">
    <mergeCell ref="B9:O14"/>
  </mergeCells>
  <pageMargins left="0.7" right="0.7" top="0.75" bottom="0.75" header="0.3" footer="0.3"/>
  <pageSetup scale="33" orientation="portrait" horizontalDpi="1200"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BD696-B3D5-4012-96CC-EBBC5DEC104B}">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45261</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IF(ISBLANK('November 2023'!D13),"",'November 2023'!D13)</f>
        <v/>
      </c>
      <c r="E13" s="91"/>
      <c r="F13" s="100"/>
      <c r="G13" s="97" t="str">
        <f>IF(ISBLANK('November 2023'!G13),"",'November 2023'!G13)</f>
        <v/>
      </c>
      <c r="H13" s="41"/>
      <c r="I13" s="11"/>
      <c r="O13" s="69" t="str">
        <f>IF(ISBLANK(D13),"",D13)</f>
        <v/>
      </c>
      <c r="P13" s="31">
        <f>F13-E13+'November 2023'!P13</f>
        <v>0</v>
      </c>
      <c r="Q13" s="30" t="str">
        <f>IFERROR(P13/G13,"")</f>
        <v/>
      </c>
    </row>
    <row r="14" spans="1:19" ht="39.75" customHeight="1" x14ac:dyDescent="0.3">
      <c r="B14" s="42"/>
      <c r="C14" s="15"/>
      <c r="D14" s="101" t="str">
        <f>IF(ISBLANK('November 2023'!D14),"",'November 2023'!D14)</f>
        <v/>
      </c>
      <c r="E14" s="92"/>
      <c r="F14" s="13"/>
      <c r="G14" s="97" t="str">
        <f>IF(ISBLANK('November 2023'!G14),"",'November 2023'!G14)</f>
        <v/>
      </c>
      <c r="H14" s="42"/>
      <c r="I14" s="15"/>
      <c r="O14" s="69" t="str">
        <f t="shared" ref="O14:O62" si="0">IF(ISBLANK(D14),"",D14)</f>
        <v/>
      </c>
      <c r="P14" s="31">
        <f>F14-E14+'November 2023'!P14</f>
        <v>0</v>
      </c>
      <c r="Q14" s="30" t="str">
        <f t="shared" ref="Q14:Q62" si="1">IFERROR(P14/G14,"")</f>
        <v/>
      </c>
    </row>
    <row r="15" spans="1:19" ht="39.75" customHeight="1" x14ac:dyDescent="0.3">
      <c r="B15" s="42"/>
      <c r="C15" s="15"/>
      <c r="D15" s="101" t="str">
        <f>IF(ISBLANK('November 2023'!D15),"",'November 2023'!D15)</f>
        <v/>
      </c>
      <c r="E15" s="93"/>
      <c r="F15" s="71"/>
      <c r="G15" s="97" t="str">
        <f>IF(ISBLANK('November 2023'!G15),"",'November 2023'!G15)</f>
        <v/>
      </c>
      <c r="H15" s="42"/>
      <c r="I15" s="15"/>
      <c r="O15" s="69" t="str">
        <f t="shared" si="0"/>
        <v/>
      </c>
      <c r="P15" s="31">
        <f>F15-E15+'November 2023'!P15</f>
        <v>0</v>
      </c>
      <c r="Q15" s="30" t="str">
        <f t="shared" si="1"/>
        <v/>
      </c>
    </row>
    <row r="16" spans="1:19" ht="40.5" customHeight="1" x14ac:dyDescent="0.3">
      <c r="B16" s="42"/>
      <c r="C16" s="25"/>
      <c r="D16" s="101" t="str">
        <f>IF(ISBLANK('November 2023'!D16),"",'November 2023'!D16)</f>
        <v/>
      </c>
      <c r="E16" s="94"/>
      <c r="F16" s="72"/>
      <c r="G16" s="97" t="str">
        <f>IF(ISBLANK('November 2023'!G16),"",'November 2023'!G16)</f>
        <v/>
      </c>
      <c r="H16" s="42"/>
      <c r="I16" s="15"/>
      <c r="L16" s="6" t="s">
        <v>27</v>
      </c>
      <c r="O16" s="69" t="str">
        <f t="shared" si="0"/>
        <v/>
      </c>
      <c r="P16" s="31">
        <f>F16-E16+'November 2023'!P16</f>
        <v>0</v>
      </c>
      <c r="Q16" s="30" t="str">
        <f t="shared" si="1"/>
        <v/>
      </c>
    </row>
    <row r="17" spans="2:18" ht="44.25" customHeight="1" x14ac:dyDescent="0.3">
      <c r="B17" s="43"/>
      <c r="C17" s="26"/>
      <c r="D17" s="101" t="str">
        <f>IF(ISBLANK('November 2023'!D17),"",'November 2023'!D17)</f>
        <v/>
      </c>
      <c r="E17" s="95"/>
      <c r="F17" s="73"/>
      <c r="G17" s="97" t="str">
        <f>IF(ISBLANK('November 2023'!G17),"",'November 2023'!G17)</f>
        <v/>
      </c>
      <c r="H17" s="36"/>
      <c r="I17" s="26"/>
      <c r="O17" s="69" t="str">
        <f t="shared" si="0"/>
        <v/>
      </c>
      <c r="P17" s="31">
        <f>F17-E17+'November 2023'!P17</f>
        <v>0</v>
      </c>
      <c r="Q17" s="30" t="str">
        <f t="shared" si="1"/>
        <v/>
      </c>
      <c r="R17" s="20"/>
    </row>
    <row r="18" spans="2:18" ht="44.25" customHeight="1" x14ac:dyDescent="0.3">
      <c r="B18" s="36"/>
      <c r="C18" s="26"/>
      <c r="D18" s="101" t="str">
        <f>IF(ISBLANK('November 2023'!D18),"",'November 2023'!D18)</f>
        <v/>
      </c>
      <c r="E18" s="95"/>
      <c r="F18" s="73"/>
      <c r="G18" s="97" t="str">
        <f>IF(ISBLANK('November 2023'!G18),"",'November 2023'!G18)</f>
        <v/>
      </c>
      <c r="H18" s="36"/>
      <c r="I18" s="26"/>
      <c r="L18" s="6" t="s">
        <v>12</v>
      </c>
      <c r="O18" s="69" t="str">
        <f t="shared" si="0"/>
        <v/>
      </c>
      <c r="P18" s="31">
        <f>F18-E18+'November 2023'!P18</f>
        <v>0</v>
      </c>
      <c r="Q18" s="30" t="str">
        <f t="shared" si="1"/>
        <v/>
      </c>
    </row>
    <row r="19" spans="2:18" ht="44.25" customHeight="1" x14ac:dyDescent="0.3">
      <c r="B19" s="36"/>
      <c r="C19" s="26"/>
      <c r="D19" s="101" t="str">
        <f>IF(ISBLANK('November 2023'!D19),"",'November 2023'!D19)</f>
        <v/>
      </c>
      <c r="E19" s="95"/>
      <c r="F19" s="73"/>
      <c r="G19" s="97" t="str">
        <f>IF(ISBLANK('November 2023'!G19),"",'November 2023'!G19)</f>
        <v/>
      </c>
      <c r="H19" s="36"/>
      <c r="I19" s="26"/>
      <c r="O19" s="69" t="str">
        <f t="shared" si="0"/>
        <v/>
      </c>
      <c r="P19" s="31">
        <f>F19-E19+'November 2023'!P19</f>
        <v>0</v>
      </c>
      <c r="Q19" s="30" t="str">
        <f t="shared" si="1"/>
        <v/>
      </c>
    </row>
    <row r="20" spans="2:18" ht="44.25" customHeight="1" x14ac:dyDescent="0.3">
      <c r="B20" s="36"/>
      <c r="C20" s="26"/>
      <c r="D20" s="101" t="str">
        <f>IF(ISBLANK('November 2023'!D20),"",'November 2023'!D20)</f>
        <v/>
      </c>
      <c r="E20" s="95"/>
      <c r="F20" s="73"/>
      <c r="G20" s="97" t="str">
        <f>IF(ISBLANK('November 2023'!G20),"",'November 2023'!G20)</f>
        <v/>
      </c>
      <c r="H20" s="36"/>
      <c r="I20" s="26"/>
      <c r="O20" s="69" t="str">
        <f t="shared" si="0"/>
        <v/>
      </c>
      <c r="P20" s="31">
        <f>F20-E20+'November 2023'!P20</f>
        <v>0</v>
      </c>
      <c r="Q20" s="30" t="str">
        <f t="shared" si="1"/>
        <v/>
      </c>
    </row>
    <row r="21" spans="2:18" ht="44.25" customHeight="1" x14ac:dyDescent="0.3">
      <c r="B21" s="36"/>
      <c r="C21" s="26"/>
      <c r="D21" s="101" t="str">
        <f>IF(ISBLANK('November 2023'!D21),"",'November 2023'!D21)</f>
        <v/>
      </c>
      <c r="E21" s="95"/>
      <c r="F21" s="73"/>
      <c r="G21" s="97" t="str">
        <f>IF(ISBLANK('November 2023'!G21),"",'November 2023'!G21)</f>
        <v/>
      </c>
      <c r="H21" s="36"/>
      <c r="I21" s="26"/>
      <c r="O21" s="69" t="str">
        <f t="shared" si="0"/>
        <v/>
      </c>
      <c r="P21" s="31">
        <f>F21-E21+'November 2023'!P21</f>
        <v>0</v>
      </c>
      <c r="Q21" s="30" t="str">
        <f t="shared" si="1"/>
        <v/>
      </c>
    </row>
    <row r="22" spans="2:18" ht="44.25" customHeight="1" x14ac:dyDescent="0.3">
      <c r="B22" s="36"/>
      <c r="C22" s="26"/>
      <c r="D22" s="101" t="str">
        <f>IF(ISBLANK('November 2023'!D22),"",'November 2023'!D22)</f>
        <v/>
      </c>
      <c r="E22" s="95"/>
      <c r="F22" s="73"/>
      <c r="G22" s="97" t="str">
        <f>IF(ISBLANK('November 2023'!G22),"",'November 2023'!G22)</f>
        <v/>
      </c>
      <c r="H22" s="36"/>
      <c r="I22" s="26"/>
      <c r="O22" s="69" t="str">
        <f t="shared" si="0"/>
        <v/>
      </c>
      <c r="P22" s="31">
        <f>F22-E22+'November 2023'!P22</f>
        <v>0</v>
      </c>
      <c r="Q22" s="30" t="str">
        <f t="shared" si="1"/>
        <v/>
      </c>
    </row>
    <row r="23" spans="2:18" ht="44.25" customHeight="1" x14ac:dyDescent="0.3">
      <c r="B23" s="36"/>
      <c r="C23" s="26"/>
      <c r="D23" s="101" t="str">
        <f>IF(ISBLANK('November 2023'!D23),"",'November 2023'!D23)</f>
        <v/>
      </c>
      <c r="E23" s="95"/>
      <c r="F23" s="73"/>
      <c r="G23" s="97" t="str">
        <f>IF(ISBLANK('November 2023'!G23),"",'November 2023'!G23)</f>
        <v/>
      </c>
      <c r="H23" s="36"/>
      <c r="I23" s="26"/>
      <c r="O23" s="69" t="str">
        <f t="shared" si="0"/>
        <v/>
      </c>
      <c r="P23" s="31">
        <f>F23-E23+'November 2023'!P23</f>
        <v>0</v>
      </c>
      <c r="Q23" s="30" t="str">
        <f t="shared" si="1"/>
        <v/>
      </c>
    </row>
    <row r="24" spans="2:18" ht="44.25" customHeight="1" x14ac:dyDescent="0.3">
      <c r="B24" s="36"/>
      <c r="C24" s="26"/>
      <c r="D24" s="101" t="str">
        <f>IF(ISBLANK('November 2023'!D24),"",'November 2023'!D24)</f>
        <v/>
      </c>
      <c r="E24" s="95"/>
      <c r="F24" s="73"/>
      <c r="G24" s="97" t="str">
        <f>IF(ISBLANK('November 2023'!G24),"",'November 2023'!G24)</f>
        <v/>
      </c>
      <c r="H24" s="36"/>
      <c r="I24" s="26"/>
      <c r="O24" s="69" t="str">
        <f t="shared" si="0"/>
        <v/>
      </c>
      <c r="P24" s="31">
        <f>F24-E24+'November 2023'!P24</f>
        <v>0</v>
      </c>
      <c r="Q24" s="30" t="str">
        <f t="shared" si="1"/>
        <v/>
      </c>
    </row>
    <row r="25" spans="2:18" ht="44.25" customHeight="1" x14ac:dyDescent="0.3">
      <c r="B25" s="36"/>
      <c r="C25" s="26"/>
      <c r="D25" s="101" t="str">
        <f>IF(ISBLANK('November 2023'!D25),"",'November 2023'!D25)</f>
        <v/>
      </c>
      <c r="E25" s="95"/>
      <c r="F25" s="73"/>
      <c r="G25" s="97" t="str">
        <f>IF(ISBLANK('November 2023'!G25),"",'November 2023'!G25)</f>
        <v/>
      </c>
      <c r="H25" s="36"/>
      <c r="I25" s="26"/>
      <c r="O25" s="69" t="str">
        <f t="shared" si="0"/>
        <v/>
      </c>
      <c r="P25" s="31">
        <f>F25-E25+'November 2023'!P25</f>
        <v>0</v>
      </c>
      <c r="Q25" s="30" t="str">
        <f t="shared" si="1"/>
        <v/>
      </c>
    </row>
    <row r="26" spans="2:18" ht="44.25" customHeight="1" x14ac:dyDescent="0.3">
      <c r="B26" s="36"/>
      <c r="C26" s="26"/>
      <c r="D26" s="101" t="str">
        <f>IF(ISBLANK('November 2023'!D26),"",'November 2023'!D26)</f>
        <v/>
      </c>
      <c r="E26" s="95"/>
      <c r="F26" s="73"/>
      <c r="G26" s="97" t="str">
        <f>IF(ISBLANK('November 2023'!G26),"",'November 2023'!G26)</f>
        <v/>
      </c>
      <c r="H26" s="36"/>
      <c r="I26" s="26"/>
      <c r="O26" s="69" t="str">
        <f t="shared" si="0"/>
        <v/>
      </c>
      <c r="P26" s="31">
        <f>F26-E26+'November 2023'!P26</f>
        <v>0</v>
      </c>
      <c r="Q26" s="30" t="str">
        <f t="shared" si="1"/>
        <v/>
      </c>
    </row>
    <row r="27" spans="2:18" ht="44.25" customHeight="1" x14ac:dyDescent="0.3">
      <c r="B27" s="36"/>
      <c r="C27" s="26"/>
      <c r="D27" s="101" t="str">
        <f>IF(ISBLANK('November 2023'!D27),"",'November 2023'!D27)</f>
        <v/>
      </c>
      <c r="E27" s="95"/>
      <c r="F27" s="73"/>
      <c r="G27" s="97" t="str">
        <f>IF(ISBLANK('November 2023'!G27),"",'November 2023'!G27)</f>
        <v/>
      </c>
      <c r="H27" s="36"/>
      <c r="I27" s="26"/>
      <c r="O27" s="69" t="str">
        <f t="shared" si="0"/>
        <v/>
      </c>
      <c r="P27" s="31">
        <f>F27-E27+'November 2023'!P27</f>
        <v>0</v>
      </c>
      <c r="Q27" s="30" t="str">
        <f t="shared" si="1"/>
        <v/>
      </c>
    </row>
    <row r="28" spans="2:18" ht="44.25" customHeight="1" x14ac:dyDescent="0.3">
      <c r="B28" s="36"/>
      <c r="C28" s="26"/>
      <c r="D28" s="101" t="str">
        <f>IF(ISBLANK('November 2023'!D28),"",'November 2023'!D28)</f>
        <v/>
      </c>
      <c r="E28" s="95"/>
      <c r="F28" s="73"/>
      <c r="G28" s="97" t="str">
        <f>IF(ISBLANK('November 2023'!G28),"",'November 2023'!G28)</f>
        <v/>
      </c>
      <c r="H28" s="36"/>
      <c r="I28" s="26"/>
      <c r="O28" s="69" t="str">
        <f t="shared" si="0"/>
        <v/>
      </c>
      <c r="P28" s="31">
        <f>F28-E28+'November 2023'!P28</f>
        <v>0</v>
      </c>
      <c r="Q28" s="30" t="str">
        <f t="shared" si="1"/>
        <v/>
      </c>
    </row>
    <row r="29" spans="2:18" ht="44.25" customHeight="1" x14ac:dyDescent="0.3">
      <c r="B29" s="36"/>
      <c r="C29" s="26"/>
      <c r="D29" s="101" t="str">
        <f>IF(ISBLANK('November 2023'!D29),"",'November 2023'!D29)</f>
        <v/>
      </c>
      <c r="E29" s="95"/>
      <c r="F29" s="73"/>
      <c r="G29" s="97" t="str">
        <f>IF(ISBLANK('November 2023'!G29),"",'November 2023'!G29)</f>
        <v/>
      </c>
      <c r="H29" s="36"/>
      <c r="I29" s="26"/>
      <c r="O29" s="69" t="str">
        <f t="shared" si="0"/>
        <v/>
      </c>
      <c r="P29" s="31">
        <f>F29-E29+'November 2023'!P29</f>
        <v>0</v>
      </c>
      <c r="Q29" s="30" t="str">
        <f t="shared" si="1"/>
        <v/>
      </c>
    </row>
    <row r="30" spans="2:18" ht="44.25" customHeight="1" x14ac:dyDescent="0.3">
      <c r="B30" s="36"/>
      <c r="C30" s="26"/>
      <c r="D30" s="101" t="str">
        <f>IF(ISBLANK('November 2023'!D30),"",'November 2023'!D30)</f>
        <v/>
      </c>
      <c r="E30" s="95"/>
      <c r="F30" s="73"/>
      <c r="G30" s="97" t="str">
        <f>IF(ISBLANK('November 2023'!G30),"",'November 2023'!G30)</f>
        <v/>
      </c>
      <c r="H30" s="36"/>
      <c r="I30" s="26"/>
      <c r="O30" s="69" t="str">
        <f t="shared" si="0"/>
        <v/>
      </c>
      <c r="P30" s="31">
        <f>F30-E30+'November 2023'!P30</f>
        <v>0</v>
      </c>
      <c r="Q30" s="30" t="str">
        <f t="shared" si="1"/>
        <v/>
      </c>
    </row>
    <row r="31" spans="2:18" ht="44.25" customHeight="1" x14ac:dyDescent="0.3">
      <c r="B31" s="36"/>
      <c r="C31" s="26"/>
      <c r="D31" s="101" t="str">
        <f>IF(ISBLANK('November 2023'!D31),"",'November 2023'!D31)</f>
        <v/>
      </c>
      <c r="E31" s="95"/>
      <c r="F31" s="73"/>
      <c r="G31" s="97" t="str">
        <f>IF(ISBLANK('November 2023'!G31),"",'November 2023'!G31)</f>
        <v/>
      </c>
      <c r="H31" s="36"/>
      <c r="I31" s="26"/>
      <c r="O31" s="69" t="str">
        <f t="shared" si="0"/>
        <v/>
      </c>
      <c r="P31" s="31">
        <f>F31-E31+'November 2023'!P31</f>
        <v>0</v>
      </c>
      <c r="Q31" s="30" t="str">
        <f t="shared" si="1"/>
        <v/>
      </c>
    </row>
    <row r="32" spans="2:18" ht="44.25" customHeight="1" x14ac:dyDescent="0.3">
      <c r="B32" s="36"/>
      <c r="C32" s="26"/>
      <c r="D32" s="101" t="str">
        <f>IF(ISBLANK('November 2023'!D32),"",'November 2023'!D32)</f>
        <v/>
      </c>
      <c r="E32" s="95"/>
      <c r="F32" s="73"/>
      <c r="G32" s="97" t="str">
        <f>IF(ISBLANK('November 2023'!G32),"",'November 2023'!G32)</f>
        <v/>
      </c>
      <c r="H32" s="36"/>
      <c r="I32" s="26"/>
      <c r="O32" s="69" t="str">
        <f t="shared" si="0"/>
        <v/>
      </c>
      <c r="P32" s="31">
        <f>F32-E32+'November 2023'!P32</f>
        <v>0</v>
      </c>
      <c r="Q32" s="30" t="str">
        <f t="shared" si="1"/>
        <v/>
      </c>
    </row>
    <row r="33" spans="2:17" ht="44.25" customHeight="1" x14ac:dyDescent="0.3">
      <c r="B33" s="36"/>
      <c r="C33" s="26"/>
      <c r="D33" s="101" t="str">
        <f>IF(ISBLANK('November 2023'!D33),"",'November 2023'!D33)</f>
        <v/>
      </c>
      <c r="E33" s="95"/>
      <c r="F33" s="73"/>
      <c r="G33" s="97" t="str">
        <f>IF(ISBLANK('November 2023'!G33),"",'November 2023'!G33)</f>
        <v/>
      </c>
      <c r="H33" s="36"/>
      <c r="I33" s="26"/>
      <c r="O33" s="69" t="str">
        <f t="shared" si="0"/>
        <v/>
      </c>
      <c r="P33" s="31">
        <f>F33-E33+'November 2023'!P33</f>
        <v>0</v>
      </c>
      <c r="Q33" s="30" t="str">
        <f t="shared" si="1"/>
        <v/>
      </c>
    </row>
    <row r="34" spans="2:17" ht="44.25" customHeight="1" x14ac:dyDescent="0.3">
      <c r="B34" s="36"/>
      <c r="C34" s="26"/>
      <c r="D34" s="101" t="str">
        <f>IF(ISBLANK('November 2023'!D34),"",'November 2023'!D34)</f>
        <v/>
      </c>
      <c r="E34" s="95"/>
      <c r="F34" s="73"/>
      <c r="G34" s="97" t="str">
        <f>IF(ISBLANK('November 2023'!G34),"",'November 2023'!G34)</f>
        <v/>
      </c>
      <c r="H34" s="36"/>
      <c r="I34" s="26"/>
      <c r="O34" s="69" t="str">
        <f t="shared" si="0"/>
        <v/>
      </c>
      <c r="P34" s="31">
        <f>F34-E34+'November 2023'!P34</f>
        <v>0</v>
      </c>
      <c r="Q34" s="30" t="str">
        <f t="shared" si="1"/>
        <v/>
      </c>
    </row>
    <row r="35" spans="2:17" ht="44.25" customHeight="1" x14ac:dyDescent="0.3">
      <c r="B35" s="36"/>
      <c r="C35" s="26"/>
      <c r="D35" s="101" t="str">
        <f>IF(ISBLANK('November 2023'!D35),"",'November 2023'!D35)</f>
        <v/>
      </c>
      <c r="E35" s="95"/>
      <c r="F35" s="73"/>
      <c r="G35" s="97" t="str">
        <f>IF(ISBLANK('November 2023'!G35),"",'November 2023'!G35)</f>
        <v/>
      </c>
      <c r="H35" s="36"/>
      <c r="I35" s="26"/>
      <c r="O35" s="69" t="str">
        <f t="shared" si="0"/>
        <v/>
      </c>
      <c r="P35" s="31">
        <f>F35-E35+'November 2023'!P35</f>
        <v>0</v>
      </c>
      <c r="Q35" s="30" t="str">
        <f t="shared" si="1"/>
        <v/>
      </c>
    </row>
    <row r="36" spans="2:17" ht="44.25" customHeight="1" x14ac:dyDescent="0.3">
      <c r="B36" s="36"/>
      <c r="C36" s="26"/>
      <c r="D36" s="101" t="str">
        <f>IF(ISBLANK('November 2023'!D36),"",'November 2023'!D36)</f>
        <v/>
      </c>
      <c r="E36" s="95"/>
      <c r="F36" s="73"/>
      <c r="G36" s="97" t="str">
        <f>IF(ISBLANK('November 2023'!G36),"",'November 2023'!G36)</f>
        <v/>
      </c>
      <c r="H36" s="36"/>
      <c r="I36" s="26"/>
      <c r="O36" s="69" t="str">
        <f t="shared" si="0"/>
        <v/>
      </c>
      <c r="P36" s="31">
        <f>F36-E36+'November 2023'!P36</f>
        <v>0</v>
      </c>
      <c r="Q36" s="30" t="str">
        <f t="shared" si="1"/>
        <v/>
      </c>
    </row>
    <row r="37" spans="2:17" ht="44.25" customHeight="1" x14ac:dyDescent="0.3">
      <c r="B37" s="36"/>
      <c r="C37" s="26"/>
      <c r="D37" s="101" t="str">
        <f>IF(ISBLANK('November 2023'!D37),"",'November 2023'!D37)</f>
        <v/>
      </c>
      <c r="E37" s="95"/>
      <c r="F37" s="73"/>
      <c r="G37" s="97" t="str">
        <f>IF(ISBLANK('November 2023'!G37),"",'November 2023'!G37)</f>
        <v/>
      </c>
      <c r="H37" s="36"/>
      <c r="I37" s="26"/>
      <c r="O37" s="69" t="str">
        <f t="shared" si="0"/>
        <v/>
      </c>
      <c r="P37" s="31">
        <f>F37-E37+'November 2023'!P37</f>
        <v>0</v>
      </c>
      <c r="Q37" s="30" t="str">
        <f t="shared" si="1"/>
        <v/>
      </c>
    </row>
    <row r="38" spans="2:17" ht="44.25" customHeight="1" x14ac:dyDescent="0.3">
      <c r="B38" s="36"/>
      <c r="C38" s="26"/>
      <c r="D38" s="101" t="str">
        <f>IF(ISBLANK('November 2023'!D38),"",'November 2023'!D38)</f>
        <v/>
      </c>
      <c r="E38" s="95"/>
      <c r="F38" s="73"/>
      <c r="G38" s="97" t="str">
        <f>IF(ISBLANK('November 2023'!G38),"",'November 2023'!G38)</f>
        <v/>
      </c>
      <c r="H38" s="36"/>
      <c r="I38" s="26"/>
      <c r="O38" s="69" t="str">
        <f t="shared" si="0"/>
        <v/>
      </c>
      <c r="P38" s="31">
        <f>F38-E38+'November 2023'!P38</f>
        <v>0</v>
      </c>
      <c r="Q38" s="30" t="str">
        <f t="shared" si="1"/>
        <v/>
      </c>
    </row>
    <row r="39" spans="2:17" ht="44.25" customHeight="1" x14ac:dyDescent="0.3">
      <c r="B39" s="36"/>
      <c r="C39" s="26"/>
      <c r="D39" s="101" t="str">
        <f>IF(ISBLANK('November 2023'!D39),"",'November 2023'!D39)</f>
        <v/>
      </c>
      <c r="E39" s="95"/>
      <c r="F39" s="73"/>
      <c r="G39" s="97" t="str">
        <f>IF(ISBLANK('November 2023'!G39),"",'November 2023'!G39)</f>
        <v/>
      </c>
      <c r="H39" s="36"/>
      <c r="I39" s="26"/>
      <c r="O39" s="69" t="str">
        <f t="shared" si="0"/>
        <v/>
      </c>
      <c r="P39" s="31">
        <f>F39-E39+'November 2023'!P39</f>
        <v>0</v>
      </c>
      <c r="Q39" s="30" t="str">
        <f t="shared" si="1"/>
        <v/>
      </c>
    </row>
    <row r="40" spans="2:17" ht="44.25" customHeight="1" x14ac:dyDescent="0.3">
      <c r="B40" s="36"/>
      <c r="C40" s="26"/>
      <c r="D40" s="101" t="str">
        <f>IF(ISBLANK('November 2023'!D40),"",'November 2023'!D40)</f>
        <v/>
      </c>
      <c r="E40" s="95"/>
      <c r="F40" s="73"/>
      <c r="G40" s="97" t="str">
        <f>IF(ISBLANK('November 2023'!G40),"",'November 2023'!G40)</f>
        <v/>
      </c>
      <c r="H40" s="36"/>
      <c r="I40" s="26"/>
      <c r="O40" s="69" t="str">
        <f t="shared" si="0"/>
        <v/>
      </c>
      <c r="P40" s="31">
        <f>F40-E40+'November 2023'!P40</f>
        <v>0</v>
      </c>
      <c r="Q40" s="30" t="str">
        <f t="shared" si="1"/>
        <v/>
      </c>
    </row>
    <row r="41" spans="2:17" ht="44.25" customHeight="1" x14ac:dyDescent="0.3">
      <c r="B41" s="36"/>
      <c r="C41" s="26"/>
      <c r="D41" s="101" t="str">
        <f>IF(ISBLANK('November 2023'!D41),"",'November 2023'!D41)</f>
        <v/>
      </c>
      <c r="E41" s="95"/>
      <c r="F41" s="73"/>
      <c r="G41" s="97" t="str">
        <f>IF(ISBLANK('November 2023'!G41),"",'November 2023'!G41)</f>
        <v/>
      </c>
      <c r="H41" s="36"/>
      <c r="I41" s="26"/>
      <c r="O41" s="69" t="str">
        <f t="shared" si="0"/>
        <v/>
      </c>
      <c r="P41" s="31">
        <f>F41-E41+'November 2023'!P41</f>
        <v>0</v>
      </c>
      <c r="Q41" s="30" t="str">
        <f t="shared" si="1"/>
        <v/>
      </c>
    </row>
    <row r="42" spans="2:17" ht="44.25" customHeight="1" x14ac:dyDescent="0.3">
      <c r="B42" s="36"/>
      <c r="C42" s="26"/>
      <c r="D42" s="101" t="str">
        <f>IF(ISBLANK('November 2023'!D42),"",'November 2023'!D42)</f>
        <v/>
      </c>
      <c r="E42" s="95"/>
      <c r="F42" s="73"/>
      <c r="G42" s="97" t="str">
        <f>IF(ISBLANK('November 2023'!G42),"",'November 2023'!G42)</f>
        <v/>
      </c>
      <c r="H42" s="36"/>
      <c r="I42" s="26"/>
      <c r="O42" s="69" t="str">
        <f t="shared" si="0"/>
        <v/>
      </c>
      <c r="P42" s="31">
        <f>F42-E42+'November 2023'!P42</f>
        <v>0</v>
      </c>
      <c r="Q42" s="30" t="str">
        <f t="shared" si="1"/>
        <v/>
      </c>
    </row>
    <row r="43" spans="2:17" ht="44.25" customHeight="1" x14ac:dyDescent="0.3">
      <c r="B43" s="36"/>
      <c r="C43" s="26"/>
      <c r="D43" s="101" t="str">
        <f>IF(ISBLANK('November 2023'!D43),"",'November 2023'!D43)</f>
        <v/>
      </c>
      <c r="E43" s="95"/>
      <c r="F43" s="73"/>
      <c r="G43" s="97" t="str">
        <f>IF(ISBLANK('November 2023'!G43),"",'November 2023'!G43)</f>
        <v/>
      </c>
      <c r="H43" s="36"/>
      <c r="I43" s="26"/>
      <c r="O43" s="69" t="str">
        <f t="shared" si="0"/>
        <v/>
      </c>
      <c r="P43" s="31">
        <f>F43-E43+'November 2023'!P43</f>
        <v>0</v>
      </c>
      <c r="Q43" s="30" t="str">
        <f t="shared" si="1"/>
        <v/>
      </c>
    </row>
    <row r="44" spans="2:17" ht="44.25" customHeight="1" x14ac:dyDescent="0.3">
      <c r="B44" s="36"/>
      <c r="C44" s="26"/>
      <c r="D44" s="101" t="str">
        <f>IF(ISBLANK('November 2023'!D44),"",'November 2023'!D44)</f>
        <v/>
      </c>
      <c r="E44" s="95"/>
      <c r="F44" s="73"/>
      <c r="G44" s="97" t="str">
        <f>IF(ISBLANK('November 2023'!G44),"",'November 2023'!G44)</f>
        <v/>
      </c>
      <c r="H44" s="36"/>
      <c r="I44" s="26"/>
      <c r="O44" s="69" t="str">
        <f t="shared" si="0"/>
        <v/>
      </c>
      <c r="P44" s="31">
        <f>F44-E44+'November 2023'!P44</f>
        <v>0</v>
      </c>
      <c r="Q44" s="30" t="str">
        <f t="shared" si="1"/>
        <v/>
      </c>
    </row>
    <row r="45" spans="2:17" ht="44.25" customHeight="1" x14ac:dyDescent="0.3">
      <c r="B45" s="36"/>
      <c r="C45" s="26"/>
      <c r="D45" s="101" t="str">
        <f>IF(ISBLANK('November 2023'!D45),"",'November 2023'!D45)</f>
        <v/>
      </c>
      <c r="E45" s="95"/>
      <c r="F45" s="73"/>
      <c r="G45" s="97" t="str">
        <f>IF(ISBLANK('November 2023'!G45),"",'November 2023'!G45)</f>
        <v/>
      </c>
      <c r="H45" s="36"/>
      <c r="I45" s="26"/>
      <c r="O45" s="69" t="str">
        <f t="shared" si="0"/>
        <v/>
      </c>
      <c r="P45" s="31">
        <f>F45-E45+'November 2023'!P45</f>
        <v>0</v>
      </c>
      <c r="Q45" s="30" t="str">
        <f t="shared" si="1"/>
        <v/>
      </c>
    </row>
    <row r="46" spans="2:17" ht="44.25" customHeight="1" x14ac:dyDescent="0.3">
      <c r="B46" s="36"/>
      <c r="C46" s="26"/>
      <c r="D46" s="101" t="str">
        <f>IF(ISBLANK('November 2023'!D46),"",'November 2023'!D46)</f>
        <v/>
      </c>
      <c r="E46" s="95"/>
      <c r="F46" s="73"/>
      <c r="G46" s="97" t="str">
        <f>IF(ISBLANK('November 2023'!G46),"",'November 2023'!G46)</f>
        <v/>
      </c>
      <c r="H46" s="36"/>
      <c r="I46" s="26"/>
      <c r="O46" s="69" t="str">
        <f t="shared" si="0"/>
        <v/>
      </c>
      <c r="P46" s="31">
        <f>F46-E46+'November 2023'!P46</f>
        <v>0</v>
      </c>
      <c r="Q46" s="30" t="str">
        <f t="shared" si="1"/>
        <v/>
      </c>
    </row>
    <row r="47" spans="2:17" ht="44.25" customHeight="1" x14ac:dyDescent="0.3">
      <c r="B47" s="36"/>
      <c r="C47" s="26"/>
      <c r="D47" s="101" t="str">
        <f>IF(ISBLANK('November 2023'!D47),"",'November 2023'!D47)</f>
        <v/>
      </c>
      <c r="E47" s="95"/>
      <c r="F47" s="73"/>
      <c r="G47" s="97" t="str">
        <f>IF(ISBLANK('November 2023'!G47),"",'November 2023'!G47)</f>
        <v/>
      </c>
      <c r="H47" s="36"/>
      <c r="I47" s="26"/>
      <c r="O47" s="69" t="str">
        <f t="shared" si="0"/>
        <v/>
      </c>
      <c r="P47" s="31">
        <f>F47-E47+'November 2023'!P47</f>
        <v>0</v>
      </c>
      <c r="Q47" s="30" t="str">
        <f t="shared" si="1"/>
        <v/>
      </c>
    </row>
    <row r="48" spans="2:17" ht="44.25" customHeight="1" x14ac:dyDescent="0.3">
      <c r="B48" s="36"/>
      <c r="C48" s="26"/>
      <c r="D48" s="101" t="str">
        <f>IF(ISBLANK('November 2023'!D48),"",'November 2023'!D48)</f>
        <v/>
      </c>
      <c r="E48" s="95"/>
      <c r="F48" s="73"/>
      <c r="G48" s="97" t="str">
        <f>IF(ISBLANK('November 2023'!G48),"",'November 2023'!G48)</f>
        <v/>
      </c>
      <c r="H48" s="36"/>
      <c r="I48" s="26"/>
      <c r="O48" s="69" t="str">
        <f t="shared" si="0"/>
        <v/>
      </c>
      <c r="P48" s="31">
        <f>F48-E48+'November 2023'!P48</f>
        <v>0</v>
      </c>
      <c r="Q48" s="30" t="str">
        <f t="shared" si="1"/>
        <v/>
      </c>
    </row>
    <row r="49" spans="2:17" ht="44.25" customHeight="1" x14ac:dyDescent="0.3">
      <c r="B49" s="36"/>
      <c r="C49" s="26"/>
      <c r="D49" s="101" t="str">
        <f>IF(ISBLANK('November 2023'!D49),"",'November 2023'!D49)</f>
        <v/>
      </c>
      <c r="E49" s="95"/>
      <c r="F49" s="73"/>
      <c r="G49" s="97" t="str">
        <f>IF(ISBLANK('November 2023'!G49),"",'November 2023'!G49)</f>
        <v/>
      </c>
      <c r="H49" s="36"/>
      <c r="I49" s="26"/>
      <c r="O49" s="69" t="str">
        <f t="shared" si="0"/>
        <v/>
      </c>
      <c r="P49" s="31">
        <f>F49-E49+'November 2023'!P49</f>
        <v>0</v>
      </c>
      <c r="Q49" s="30" t="str">
        <f t="shared" si="1"/>
        <v/>
      </c>
    </row>
    <row r="50" spans="2:17" ht="44.25" customHeight="1" x14ac:dyDescent="0.3">
      <c r="B50" s="36"/>
      <c r="C50" s="26"/>
      <c r="D50" s="101" t="str">
        <f>IF(ISBLANK('November 2023'!D50),"",'November 2023'!D50)</f>
        <v/>
      </c>
      <c r="E50" s="95"/>
      <c r="F50" s="73"/>
      <c r="G50" s="97" t="str">
        <f>IF(ISBLANK('November 2023'!G50),"",'November 2023'!G50)</f>
        <v/>
      </c>
      <c r="H50" s="36"/>
      <c r="I50" s="26"/>
      <c r="O50" s="69" t="str">
        <f t="shared" si="0"/>
        <v/>
      </c>
      <c r="P50" s="31">
        <f>F50-E50+'November 2023'!P50</f>
        <v>0</v>
      </c>
      <c r="Q50" s="30" t="str">
        <f t="shared" si="1"/>
        <v/>
      </c>
    </row>
    <row r="51" spans="2:17" ht="44.25" customHeight="1" x14ac:dyDescent="0.3">
      <c r="B51" s="36"/>
      <c r="C51" s="26"/>
      <c r="D51" s="101" t="str">
        <f>IF(ISBLANK('November 2023'!D51),"",'November 2023'!D51)</f>
        <v/>
      </c>
      <c r="E51" s="95"/>
      <c r="F51" s="73"/>
      <c r="G51" s="97" t="str">
        <f>IF(ISBLANK('November 2023'!G51),"",'November 2023'!G51)</f>
        <v/>
      </c>
      <c r="H51" s="36"/>
      <c r="I51" s="26"/>
      <c r="O51" s="69" t="str">
        <f t="shared" si="0"/>
        <v/>
      </c>
      <c r="P51" s="31">
        <f>F51-E51+'November 2023'!P51</f>
        <v>0</v>
      </c>
      <c r="Q51" s="30" t="str">
        <f t="shared" si="1"/>
        <v/>
      </c>
    </row>
    <row r="52" spans="2:17" ht="44.25" customHeight="1" x14ac:dyDescent="0.3">
      <c r="B52" s="36"/>
      <c r="C52" s="26"/>
      <c r="D52" s="101" t="str">
        <f>IF(ISBLANK('November 2023'!D52),"",'November 2023'!D52)</f>
        <v/>
      </c>
      <c r="E52" s="95"/>
      <c r="F52" s="73"/>
      <c r="G52" s="97" t="str">
        <f>IF(ISBLANK('November 2023'!G52),"",'November 2023'!G52)</f>
        <v/>
      </c>
      <c r="H52" s="36"/>
      <c r="I52" s="26"/>
      <c r="O52" s="69" t="str">
        <f t="shared" si="0"/>
        <v/>
      </c>
      <c r="P52" s="31">
        <f>F52-E52+'November 2023'!P52</f>
        <v>0</v>
      </c>
      <c r="Q52" s="30" t="str">
        <f t="shared" si="1"/>
        <v/>
      </c>
    </row>
    <row r="53" spans="2:17" ht="44.25" customHeight="1" x14ac:dyDescent="0.3">
      <c r="B53" s="36"/>
      <c r="C53" s="26"/>
      <c r="D53" s="101" t="str">
        <f>IF(ISBLANK('November 2023'!D53),"",'November 2023'!D53)</f>
        <v/>
      </c>
      <c r="E53" s="95"/>
      <c r="F53" s="73"/>
      <c r="G53" s="97" t="str">
        <f>IF(ISBLANK('November 2023'!G53),"",'November 2023'!G53)</f>
        <v/>
      </c>
      <c r="H53" s="36"/>
      <c r="I53" s="26"/>
      <c r="O53" s="69" t="str">
        <f t="shared" si="0"/>
        <v/>
      </c>
      <c r="P53" s="31">
        <f>F53-E53+'November 2023'!P53</f>
        <v>0</v>
      </c>
      <c r="Q53" s="30" t="str">
        <f t="shared" si="1"/>
        <v/>
      </c>
    </row>
    <row r="54" spans="2:17" ht="44.25" customHeight="1" x14ac:dyDescent="0.3">
      <c r="B54" s="36"/>
      <c r="C54" s="26"/>
      <c r="D54" s="101" t="str">
        <f>IF(ISBLANK('November 2023'!D54),"",'November 2023'!D54)</f>
        <v/>
      </c>
      <c r="E54" s="95"/>
      <c r="F54" s="73"/>
      <c r="G54" s="97" t="str">
        <f>IF(ISBLANK('November 2023'!G54),"",'November 2023'!G54)</f>
        <v/>
      </c>
      <c r="H54" s="36"/>
      <c r="I54" s="26"/>
      <c r="O54" s="69" t="str">
        <f t="shared" si="0"/>
        <v/>
      </c>
      <c r="P54" s="31">
        <f>F54-E54+'November 2023'!P54</f>
        <v>0</v>
      </c>
      <c r="Q54" s="30" t="str">
        <f t="shared" si="1"/>
        <v/>
      </c>
    </row>
    <row r="55" spans="2:17" ht="44.25" customHeight="1" x14ac:dyDescent="0.3">
      <c r="B55" s="36"/>
      <c r="C55" s="26"/>
      <c r="D55" s="101" t="str">
        <f>IF(ISBLANK('November 2023'!D55),"",'November 2023'!D55)</f>
        <v/>
      </c>
      <c r="E55" s="95"/>
      <c r="F55" s="73"/>
      <c r="G55" s="97" t="str">
        <f>IF(ISBLANK('November 2023'!G55),"",'November 2023'!G55)</f>
        <v/>
      </c>
      <c r="H55" s="36"/>
      <c r="I55" s="26"/>
      <c r="O55" s="69" t="str">
        <f t="shared" si="0"/>
        <v/>
      </c>
      <c r="P55" s="31">
        <f>F55-E55+'November 2023'!P55</f>
        <v>0</v>
      </c>
      <c r="Q55" s="30" t="str">
        <f t="shared" si="1"/>
        <v/>
      </c>
    </row>
    <row r="56" spans="2:17" ht="44.25" customHeight="1" x14ac:dyDescent="0.3">
      <c r="B56" s="36"/>
      <c r="C56" s="26"/>
      <c r="D56" s="101" t="str">
        <f>IF(ISBLANK('November 2023'!D56),"",'November 2023'!D56)</f>
        <v/>
      </c>
      <c r="E56" s="95"/>
      <c r="F56" s="73"/>
      <c r="G56" s="97" t="str">
        <f>IF(ISBLANK('November 2023'!G56),"",'November 2023'!G56)</f>
        <v/>
      </c>
      <c r="H56" s="36"/>
      <c r="I56" s="26"/>
      <c r="O56" s="69" t="str">
        <f t="shared" si="0"/>
        <v/>
      </c>
      <c r="P56" s="31">
        <f>F56-E56+'November 2023'!P56</f>
        <v>0</v>
      </c>
      <c r="Q56" s="30" t="str">
        <f t="shared" si="1"/>
        <v/>
      </c>
    </row>
    <row r="57" spans="2:17" ht="44.25" customHeight="1" x14ac:dyDescent="0.3">
      <c r="B57" s="36"/>
      <c r="C57" s="26"/>
      <c r="D57" s="101" t="str">
        <f>IF(ISBLANK('November 2023'!D57),"",'November 2023'!D57)</f>
        <v/>
      </c>
      <c r="E57" s="95"/>
      <c r="F57" s="73"/>
      <c r="G57" s="97" t="str">
        <f>IF(ISBLANK('November 2023'!G57),"",'November 2023'!G57)</f>
        <v/>
      </c>
      <c r="H57" s="36"/>
      <c r="I57" s="26"/>
      <c r="O57" s="69" t="str">
        <f t="shared" si="0"/>
        <v/>
      </c>
      <c r="P57" s="31">
        <f>F57-E57+'November 2023'!P57</f>
        <v>0</v>
      </c>
      <c r="Q57" s="30" t="str">
        <f t="shared" si="1"/>
        <v/>
      </c>
    </row>
    <row r="58" spans="2:17" ht="44.25" customHeight="1" x14ac:dyDescent="0.3">
      <c r="B58" s="36"/>
      <c r="C58" s="26"/>
      <c r="D58" s="101" t="str">
        <f>IF(ISBLANK('November 2023'!D58),"",'November 2023'!D58)</f>
        <v/>
      </c>
      <c r="E58" s="95"/>
      <c r="F58" s="73"/>
      <c r="G58" s="97" t="str">
        <f>IF(ISBLANK('November 2023'!G58),"",'November 2023'!G58)</f>
        <v/>
      </c>
      <c r="H58" s="36"/>
      <c r="I58" s="26"/>
      <c r="O58" s="69" t="str">
        <f t="shared" si="0"/>
        <v/>
      </c>
      <c r="P58" s="31">
        <f>F58-E58+'November 2023'!P58</f>
        <v>0</v>
      </c>
      <c r="Q58" s="30" t="str">
        <f t="shared" si="1"/>
        <v/>
      </c>
    </row>
    <row r="59" spans="2:17" ht="44.25" customHeight="1" x14ac:dyDescent="0.3">
      <c r="B59" s="36"/>
      <c r="C59" s="26"/>
      <c r="D59" s="101" t="str">
        <f>IF(ISBLANK('November 2023'!D59),"",'November 2023'!D59)</f>
        <v/>
      </c>
      <c r="E59" s="95"/>
      <c r="F59" s="73"/>
      <c r="G59" s="97" t="str">
        <f>IF(ISBLANK('November 2023'!G59),"",'November 2023'!G59)</f>
        <v/>
      </c>
      <c r="H59" s="36"/>
      <c r="I59" s="26"/>
      <c r="O59" s="69" t="str">
        <f t="shared" si="0"/>
        <v/>
      </c>
      <c r="P59" s="31">
        <f>F59-E59+'November 2023'!P59</f>
        <v>0</v>
      </c>
      <c r="Q59" s="30" t="str">
        <f t="shared" si="1"/>
        <v/>
      </c>
    </row>
    <row r="60" spans="2:17" ht="44.25" customHeight="1" x14ac:dyDescent="0.3">
      <c r="B60" s="36"/>
      <c r="C60" s="26"/>
      <c r="D60" s="101" t="str">
        <f>IF(ISBLANK('November 2023'!D60),"",'November 2023'!D60)</f>
        <v/>
      </c>
      <c r="E60" s="95"/>
      <c r="F60" s="73"/>
      <c r="G60" s="97" t="str">
        <f>IF(ISBLANK('November 2023'!G60),"",'November 2023'!G60)</f>
        <v/>
      </c>
      <c r="H60" s="36"/>
      <c r="I60" s="26"/>
      <c r="O60" s="69" t="str">
        <f t="shared" si="0"/>
        <v/>
      </c>
      <c r="P60" s="31">
        <f>F60-E60+'November 2023'!P60</f>
        <v>0</v>
      </c>
      <c r="Q60" s="30" t="str">
        <f t="shared" si="1"/>
        <v/>
      </c>
    </row>
    <row r="61" spans="2:17" ht="44.25" customHeight="1" x14ac:dyDescent="0.3">
      <c r="B61" s="36"/>
      <c r="C61" s="26"/>
      <c r="D61" s="101" t="str">
        <f>IF(ISBLANK('November 2023'!D61),"",'November 2023'!D61)</f>
        <v/>
      </c>
      <c r="E61" s="95"/>
      <c r="F61" s="73"/>
      <c r="G61" s="97" t="str">
        <f>IF(ISBLANK('November 2023'!G61),"",'November 2023'!G61)</f>
        <v/>
      </c>
      <c r="H61" s="36"/>
      <c r="I61" s="26"/>
      <c r="O61" s="69" t="str">
        <f t="shared" si="0"/>
        <v/>
      </c>
      <c r="P61" s="31">
        <f>F61-E61+'November 2023'!P61</f>
        <v>0</v>
      </c>
      <c r="Q61" s="30" t="str">
        <f t="shared" si="1"/>
        <v/>
      </c>
    </row>
    <row r="62" spans="2:17" ht="44.25" customHeight="1" thickBot="1" x14ac:dyDescent="0.35">
      <c r="B62" s="37"/>
      <c r="C62" s="27"/>
      <c r="D62" s="101" t="str">
        <f>IF(ISBLANK('November 2023'!D62),"",'November 2023'!D62)</f>
        <v/>
      </c>
      <c r="E62" s="96"/>
      <c r="F62" s="74"/>
      <c r="G62" s="97" t="str">
        <f>IF(ISBLANK('November 2023'!G62),"",'November 2023'!G62)</f>
        <v/>
      </c>
      <c r="H62" s="37"/>
      <c r="I62" s="27"/>
      <c r="O62" s="69" t="str">
        <f t="shared" si="0"/>
        <v/>
      </c>
      <c r="P62" s="31">
        <f>F62-E62+'November 2023'!P62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D2C3B-CB11-41C6-86A6-544501AF50EF}">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45292</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IF(ISBLANK('December 2023'!D13),"",'December 2023'!D13)</f>
        <v/>
      </c>
      <c r="E13" s="91"/>
      <c r="F13" s="100"/>
      <c r="G13" s="97" t="str">
        <f>IF(ISBLANK('December 2023'!G13),"",'December 2023'!G13)</f>
        <v/>
      </c>
      <c r="H13" s="41"/>
      <c r="I13" s="11"/>
      <c r="O13" s="69" t="str">
        <f>IF(ISBLANK(D13),"",D13)</f>
        <v/>
      </c>
      <c r="P13" s="31">
        <f>F13-E13+'December 2023'!P13</f>
        <v>0</v>
      </c>
      <c r="Q13" s="30" t="str">
        <f>IFERROR(P13/G13,"")</f>
        <v/>
      </c>
    </row>
    <row r="14" spans="1:19" ht="39.75" customHeight="1" x14ac:dyDescent="0.3">
      <c r="B14" s="42"/>
      <c r="C14" s="15"/>
      <c r="D14" s="101" t="str">
        <f>IF(ISBLANK('December 2023'!D14),"",'December 2023'!D14)</f>
        <v/>
      </c>
      <c r="E14" s="92"/>
      <c r="F14" s="13"/>
      <c r="G14" s="97" t="str">
        <f>IF(ISBLANK('December 2023'!G14),"",'December 2023'!G14)</f>
        <v/>
      </c>
      <c r="H14" s="42"/>
      <c r="I14" s="15"/>
      <c r="O14" s="69" t="str">
        <f t="shared" ref="O14:O62" si="0">IF(ISBLANK(D14),"",D14)</f>
        <v/>
      </c>
      <c r="P14" s="31">
        <f>F14-E14+'December 2023'!P14</f>
        <v>0</v>
      </c>
      <c r="Q14" s="30" t="str">
        <f t="shared" ref="Q14:Q62" si="1">IFERROR(P14/G14,"")</f>
        <v/>
      </c>
    </row>
    <row r="15" spans="1:19" ht="39.75" customHeight="1" x14ac:dyDescent="0.3">
      <c r="B15" s="42"/>
      <c r="C15" s="15"/>
      <c r="D15" s="101" t="str">
        <f>IF(ISBLANK('December 2023'!D15),"",'December 2023'!D15)</f>
        <v/>
      </c>
      <c r="E15" s="93"/>
      <c r="F15" s="71"/>
      <c r="G15" s="97" t="str">
        <f>IF(ISBLANK('December 2023'!G15),"",'December 2023'!G15)</f>
        <v/>
      </c>
      <c r="H15" s="42"/>
      <c r="I15" s="15"/>
      <c r="O15" s="69" t="str">
        <f t="shared" si="0"/>
        <v/>
      </c>
      <c r="P15" s="31">
        <f>F15-E15+'December 2023'!P15</f>
        <v>0</v>
      </c>
      <c r="Q15" s="30" t="str">
        <f t="shared" si="1"/>
        <v/>
      </c>
    </row>
    <row r="16" spans="1:19" ht="40.5" customHeight="1" x14ac:dyDescent="0.3">
      <c r="B16" s="42"/>
      <c r="C16" s="25"/>
      <c r="D16" s="101" t="str">
        <f>IF(ISBLANK('December 2023'!D16),"",'December 2023'!D16)</f>
        <v/>
      </c>
      <c r="E16" s="94"/>
      <c r="F16" s="72"/>
      <c r="G16" s="97" t="str">
        <f>IF(ISBLANK('December 2023'!G16),"",'December 2023'!G16)</f>
        <v/>
      </c>
      <c r="H16" s="42"/>
      <c r="I16" s="15"/>
      <c r="L16" s="6" t="s">
        <v>27</v>
      </c>
      <c r="O16" s="69" t="str">
        <f t="shared" si="0"/>
        <v/>
      </c>
      <c r="P16" s="31">
        <f>F16-E16+'December 2023'!P16</f>
        <v>0</v>
      </c>
      <c r="Q16" s="30" t="str">
        <f t="shared" si="1"/>
        <v/>
      </c>
    </row>
    <row r="17" spans="2:18" ht="44.25" customHeight="1" x14ac:dyDescent="0.3">
      <c r="B17" s="43"/>
      <c r="C17" s="26"/>
      <c r="D17" s="101" t="str">
        <f>IF(ISBLANK('December 2023'!D17),"",'December 2023'!D17)</f>
        <v/>
      </c>
      <c r="E17" s="95"/>
      <c r="F17" s="73"/>
      <c r="G17" s="97" t="str">
        <f>IF(ISBLANK('December 2023'!G17),"",'December 2023'!G17)</f>
        <v/>
      </c>
      <c r="H17" s="36"/>
      <c r="I17" s="26"/>
      <c r="O17" s="69" t="str">
        <f t="shared" si="0"/>
        <v/>
      </c>
      <c r="P17" s="31">
        <f>F17-E17+'December 2023'!P17</f>
        <v>0</v>
      </c>
      <c r="Q17" s="30" t="str">
        <f t="shared" si="1"/>
        <v/>
      </c>
      <c r="R17" s="20"/>
    </row>
    <row r="18" spans="2:18" ht="44.25" customHeight="1" x14ac:dyDescent="0.3">
      <c r="B18" s="36"/>
      <c r="C18" s="26"/>
      <c r="D18" s="101" t="str">
        <f>IF(ISBLANK('December 2023'!D18),"",'December 2023'!D18)</f>
        <v/>
      </c>
      <c r="E18" s="95"/>
      <c r="F18" s="73"/>
      <c r="G18" s="97" t="str">
        <f>IF(ISBLANK('December 2023'!G18),"",'December 2023'!G18)</f>
        <v/>
      </c>
      <c r="H18" s="36"/>
      <c r="I18" s="26"/>
      <c r="L18" s="6" t="s">
        <v>12</v>
      </c>
      <c r="O18" s="69" t="str">
        <f t="shared" si="0"/>
        <v/>
      </c>
      <c r="P18" s="31">
        <f>F18-E18+'December 2023'!P18</f>
        <v>0</v>
      </c>
      <c r="Q18" s="30" t="str">
        <f t="shared" si="1"/>
        <v/>
      </c>
    </row>
    <row r="19" spans="2:18" ht="44.25" customHeight="1" x14ac:dyDescent="0.3">
      <c r="B19" s="36"/>
      <c r="C19" s="26"/>
      <c r="D19" s="101" t="str">
        <f>IF(ISBLANK('December 2023'!D19),"",'December 2023'!D19)</f>
        <v/>
      </c>
      <c r="E19" s="95"/>
      <c r="F19" s="73"/>
      <c r="G19" s="97" t="str">
        <f>IF(ISBLANK('December 2023'!G19),"",'December 2023'!G19)</f>
        <v/>
      </c>
      <c r="H19" s="36"/>
      <c r="I19" s="26"/>
      <c r="O19" s="69" t="str">
        <f t="shared" si="0"/>
        <v/>
      </c>
      <c r="P19" s="31">
        <f>F19-E19+'December 2023'!P19</f>
        <v>0</v>
      </c>
      <c r="Q19" s="30" t="str">
        <f t="shared" si="1"/>
        <v/>
      </c>
    </row>
    <row r="20" spans="2:18" ht="44.25" customHeight="1" x14ac:dyDescent="0.3">
      <c r="B20" s="36"/>
      <c r="C20" s="26"/>
      <c r="D20" s="101" t="str">
        <f>IF(ISBLANK('December 2023'!D20),"",'December 2023'!D20)</f>
        <v/>
      </c>
      <c r="E20" s="95"/>
      <c r="F20" s="73"/>
      <c r="G20" s="97" t="str">
        <f>IF(ISBLANK('December 2023'!G20),"",'December 2023'!G20)</f>
        <v/>
      </c>
      <c r="H20" s="36"/>
      <c r="I20" s="26"/>
      <c r="O20" s="69" t="str">
        <f t="shared" si="0"/>
        <v/>
      </c>
      <c r="P20" s="31">
        <f>F20-E20+'December 2023'!P20</f>
        <v>0</v>
      </c>
      <c r="Q20" s="30" t="str">
        <f t="shared" si="1"/>
        <v/>
      </c>
    </row>
    <row r="21" spans="2:18" ht="44.25" customHeight="1" x14ac:dyDescent="0.3">
      <c r="B21" s="36"/>
      <c r="C21" s="26"/>
      <c r="D21" s="101" t="str">
        <f>IF(ISBLANK('December 2023'!D21),"",'December 2023'!D21)</f>
        <v/>
      </c>
      <c r="E21" s="95"/>
      <c r="F21" s="73"/>
      <c r="G21" s="97" t="str">
        <f>IF(ISBLANK('December 2023'!G21),"",'December 2023'!G21)</f>
        <v/>
      </c>
      <c r="H21" s="36"/>
      <c r="I21" s="26"/>
      <c r="O21" s="69" t="str">
        <f t="shared" si="0"/>
        <v/>
      </c>
      <c r="P21" s="31">
        <f>F21-E21+'December 2023'!P21</f>
        <v>0</v>
      </c>
      <c r="Q21" s="30" t="str">
        <f t="shared" si="1"/>
        <v/>
      </c>
    </row>
    <row r="22" spans="2:18" ht="44.25" customHeight="1" x14ac:dyDescent="0.3">
      <c r="B22" s="36"/>
      <c r="C22" s="26"/>
      <c r="D22" s="101" t="str">
        <f>IF(ISBLANK('December 2023'!D22),"",'December 2023'!D22)</f>
        <v/>
      </c>
      <c r="E22" s="95"/>
      <c r="F22" s="73"/>
      <c r="G22" s="97" t="str">
        <f>IF(ISBLANK('December 2023'!G22),"",'December 2023'!G22)</f>
        <v/>
      </c>
      <c r="H22" s="36"/>
      <c r="I22" s="26"/>
      <c r="O22" s="69" t="str">
        <f t="shared" si="0"/>
        <v/>
      </c>
      <c r="P22" s="31">
        <f>F22-E22+'December 2023'!P22</f>
        <v>0</v>
      </c>
      <c r="Q22" s="30" t="str">
        <f t="shared" si="1"/>
        <v/>
      </c>
    </row>
    <row r="23" spans="2:18" ht="44.25" customHeight="1" x14ac:dyDescent="0.3">
      <c r="B23" s="36"/>
      <c r="C23" s="26"/>
      <c r="D23" s="101" t="str">
        <f>IF(ISBLANK('December 2023'!D23),"",'December 2023'!D23)</f>
        <v/>
      </c>
      <c r="E23" s="95"/>
      <c r="F23" s="73"/>
      <c r="G23" s="97" t="str">
        <f>IF(ISBLANK('December 2023'!G23),"",'December 2023'!G23)</f>
        <v/>
      </c>
      <c r="H23" s="36"/>
      <c r="I23" s="26"/>
      <c r="O23" s="69" t="str">
        <f t="shared" si="0"/>
        <v/>
      </c>
      <c r="P23" s="31">
        <f>F23-E23+'December 2023'!P23</f>
        <v>0</v>
      </c>
      <c r="Q23" s="30" t="str">
        <f t="shared" si="1"/>
        <v/>
      </c>
    </row>
    <row r="24" spans="2:18" ht="44.25" customHeight="1" x14ac:dyDescent="0.3">
      <c r="B24" s="36"/>
      <c r="C24" s="26"/>
      <c r="D24" s="101" t="str">
        <f>IF(ISBLANK('December 2023'!D24),"",'December 2023'!D24)</f>
        <v/>
      </c>
      <c r="E24" s="95"/>
      <c r="F24" s="73"/>
      <c r="G24" s="97" t="str">
        <f>IF(ISBLANK('December 2023'!G24),"",'December 2023'!G24)</f>
        <v/>
      </c>
      <c r="H24" s="36"/>
      <c r="I24" s="26"/>
      <c r="O24" s="69" t="str">
        <f t="shared" si="0"/>
        <v/>
      </c>
      <c r="P24" s="31">
        <f>F24-E24+'December 2023'!P24</f>
        <v>0</v>
      </c>
      <c r="Q24" s="30" t="str">
        <f t="shared" si="1"/>
        <v/>
      </c>
    </row>
    <row r="25" spans="2:18" ht="44.25" customHeight="1" x14ac:dyDescent="0.3">
      <c r="B25" s="36"/>
      <c r="C25" s="26"/>
      <c r="D25" s="101" t="str">
        <f>IF(ISBLANK('December 2023'!D25),"",'December 2023'!D25)</f>
        <v/>
      </c>
      <c r="E25" s="95"/>
      <c r="F25" s="73"/>
      <c r="G25" s="97" t="str">
        <f>IF(ISBLANK('December 2023'!G25),"",'December 2023'!G25)</f>
        <v/>
      </c>
      <c r="H25" s="36"/>
      <c r="I25" s="26"/>
      <c r="O25" s="69" t="str">
        <f t="shared" si="0"/>
        <v/>
      </c>
      <c r="P25" s="31">
        <f>F25-E25+'December 2023'!P25</f>
        <v>0</v>
      </c>
      <c r="Q25" s="30" t="str">
        <f t="shared" si="1"/>
        <v/>
      </c>
    </row>
    <row r="26" spans="2:18" ht="44.25" customHeight="1" x14ac:dyDescent="0.3">
      <c r="B26" s="36"/>
      <c r="C26" s="26"/>
      <c r="D26" s="101" t="str">
        <f>IF(ISBLANK('December 2023'!D26),"",'December 2023'!D26)</f>
        <v/>
      </c>
      <c r="E26" s="95"/>
      <c r="F26" s="73"/>
      <c r="G26" s="97" t="str">
        <f>IF(ISBLANK('December 2023'!G26),"",'December 2023'!G26)</f>
        <v/>
      </c>
      <c r="H26" s="36"/>
      <c r="I26" s="26"/>
      <c r="O26" s="69" t="str">
        <f t="shared" si="0"/>
        <v/>
      </c>
      <c r="P26" s="31">
        <f>F26-E26+'December 2023'!P26</f>
        <v>0</v>
      </c>
      <c r="Q26" s="30" t="str">
        <f t="shared" si="1"/>
        <v/>
      </c>
    </row>
    <row r="27" spans="2:18" ht="44.25" customHeight="1" x14ac:dyDescent="0.3">
      <c r="B27" s="36"/>
      <c r="C27" s="26"/>
      <c r="D27" s="101" t="str">
        <f>IF(ISBLANK('December 2023'!D27),"",'December 2023'!D27)</f>
        <v/>
      </c>
      <c r="E27" s="95"/>
      <c r="F27" s="73"/>
      <c r="G27" s="97" t="str">
        <f>IF(ISBLANK('December 2023'!G27),"",'December 2023'!G27)</f>
        <v/>
      </c>
      <c r="H27" s="36"/>
      <c r="I27" s="26"/>
      <c r="O27" s="69" t="str">
        <f t="shared" si="0"/>
        <v/>
      </c>
      <c r="P27" s="31">
        <f>F27-E27+'December 2023'!P27</f>
        <v>0</v>
      </c>
      <c r="Q27" s="30" t="str">
        <f t="shared" si="1"/>
        <v/>
      </c>
    </row>
    <row r="28" spans="2:18" ht="44.25" customHeight="1" x14ac:dyDescent="0.3">
      <c r="B28" s="36"/>
      <c r="C28" s="26"/>
      <c r="D28" s="101" t="str">
        <f>IF(ISBLANK('December 2023'!D28),"",'December 2023'!D28)</f>
        <v/>
      </c>
      <c r="E28" s="95"/>
      <c r="F28" s="73"/>
      <c r="G28" s="97" t="str">
        <f>IF(ISBLANK('December 2023'!G28),"",'December 2023'!G28)</f>
        <v/>
      </c>
      <c r="H28" s="36"/>
      <c r="I28" s="26"/>
      <c r="O28" s="69" t="str">
        <f t="shared" si="0"/>
        <v/>
      </c>
      <c r="P28" s="31">
        <f>F28-E28+'December 2023'!P28</f>
        <v>0</v>
      </c>
      <c r="Q28" s="30" t="str">
        <f t="shared" si="1"/>
        <v/>
      </c>
    </row>
    <row r="29" spans="2:18" ht="44.25" customHeight="1" x14ac:dyDescent="0.3">
      <c r="B29" s="36"/>
      <c r="C29" s="26"/>
      <c r="D29" s="101" t="str">
        <f>IF(ISBLANK('December 2023'!D29),"",'December 2023'!D29)</f>
        <v/>
      </c>
      <c r="E29" s="95"/>
      <c r="F29" s="73"/>
      <c r="G29" s="97" t="str">
        <f>IF(ISBLANK('December 2023'!G29),"",'December 2023'!G29)</f>
        <v/>
      </c>
      <c r="H29" s="36"/>
      <c r="I29" s="26"/>
      <c r="O29" s="69" t="str">
        <f t="shared" si="0"/>
        <v/>
      </c>
      <c r="P29" s="31">
        <f>F29-E29+'December 2023'!P29</f>
        <v>0</v>
      </c>
      <c r="Q29" s="30" t="str">
        <f t="shared" si="1"/>
        <v/>
      </c>
    </row>
    <row r="30" spans="2:18" ht="44.25" customHeight="1" x14ac:dyDescent="0.3">
      <c r="B30" s="36"/>
      <c r="C30" s="26"/>
      <c r="D30" s="101" t="str">
        <f>IF(ISBLANK('December 2023'!D30),"",'December 2023'!D30)</f>
        <v/>
      </c>
      <c r="E30" s="95"/>
      <c r="F30" s="73"/>
      <c r="G30" s="97" t="str">
        <f>IF(ISBLANK('December 2023'!G30),"",'December 2023'!G30)</f>
        <v/>
      </c>
      <c r="H30" s="36"/>
      <c r="I30" s="26"/>
      <c r="O30" s="69" t="str">
        <f t="shared" si="0"/>
        <v/>
      </c>
      <c r="P30" s="31">
        <f>F30-E30+'December 2023'!P30</f>
        <v>0</v>
      </c>
      <c r="Q30" s="30" t="str">
        <f t="shared" si="1"/>
        <v/>
      </c>
    </row>
    <row r="31" spans="2:18" ht="44.25" customHeight="1" x14ac:dyDescent="0.3">
      <c r="B31" s="36"/>
      <c r="C31" s="26"/>
      <c r="D31" s="101" t="str">
        <f>IF(ISBLANK('December 2023'!D31),"",'December 2023'!D31)</f>
        <v/>
      </c>
      <c r="E31" s="95"/>
      <c r="F31" s="73"/>
      <c r="G31" s="97" t="str">
        <f>IF(ISBLANK('December 2023'!G31),"",'December 2023'!G31)</f>
        <v/>
      </c>
      <c r="H31" s="36"/>
      <c r="I31" s="26"/>
      <c r="O31" s="69" t="str">
        <f t="shared" si="0"/>
        <v/>
      </c>
      <c r="P31" s="31">
        <f>F31-E31+'December 2023'!P31</f>
        <v>0</v>
      </c>
      <c r="Q31" s="30" t="str">
        <f t="shared" si="1"/>
        <v/>
      </c>
    </row>
    <row r="32" spans="2:18" ht="44.25" customHeight="1" x14ac:dyDescent="0.3">
      <c r="B32" s="36"/>
      <c r="C32" s="26"/>
      <c r="D32" s="101" t="str">
        <f>IF(ISBLANK('December 2023'!D32),"",'December 2023'!D32)</f>
        <v/>
      </c>
      <c r="E32" s="95"/>
      <c r="F32" s="73"/>
      <c r="G32" s="97" t="str">
        <f>IF(ISBLANK('December 2023'!G32),"",'December 2023'!G32)</f>
        <v/>
      </c>
      <c r="H32" s="36"/>
      <c r="I32" s="26"/>
      <c r="O32" s="69" t="str">
        <f t="shared" si="0"/>
        <v/>
      </c>
      <c r="P32" s="31">
        <f>F32-E32+'December 2023'!P32</f>
        <v>0</v>
      </c>
      <c r="Q32" s="30" t="str">
        <f t="shared" si="1"/>
        <v/>
      </c>
    </row>
    <row r="33" spans="2:17" ht="44.25" customHeight="1" x14ac:dyDescent="0.3">
      <c r="B33" s="36"/>
      <c r="C33" s="26"/>
      <c r="D33" s="101" t="str">
        <f>IF(ISBLANK('December 2023'!D33),"",'December 2023'!D33)</f>
        <v/>
      </c>
      <c r="E33" s="95"/>
      <c r="F33" s="73"/>
      <c r="G33" s="97" t="str">
        <f>IF(ISBLANK('December 2023'!G33),"",'December 2023'!G33)</f>
        <v/>
      </c>
      <c r="H33" s="36"/>
      <c r="I33" s="26"/>
      <c r="O33" s="69" t="str">
        <f t="shared" si="0"/>
        <v/>
      </c>
      <c r="P33" s="31">
        <f>F33-E33+'December 2023'!P33</f>
        <v>0</v>
      </c>
      <c r="Q33" s="30" t="str">
        <f t="shared" si="1"/>
        <v/>
      </c>
    </row>
    <row r="34" spans="2:17" ht="44.25" customHeight="1" x14ac:dyDescent="0.3">
      <c r="B34" s="36"/>
      <c r="C34" s="26"/>
      <c r="D34" s="101" t="str">
        <f>IF(ISBLANK('December 2023'!D34),"",'December 2023'!D34)</f>
        <v/>
      </c>
      <c r="E34" s="95"/>
      <c r="F34" s="73"/>
      <c r="G34" s="97" t="str">
        <f>IF(ISBLANK('December 2023'!G34),"",'December 2023'!G34)</f>
        <v/>
      </c>
      <c r="H34" s="36"/>
      <c r="I34" s="26"/>
      <c r="O34" s="69" t="str">
        <f t="shared" si="0"/>
        <v/>
      </c>
      <c r="P34" s="31">
        <f>F34-E34+'December 2023'!P34</f>
        <v>0</v>
      </c>
      <c r="Q34" s="30" t="str">
        <f t="shared" si="1"/>
        <v/>
      </c>
    </row>
    <row r="35" spans="2:17" ht="44.25" customHeight="1" x14ac:dyDescent="0.3">
      <c r="B35" s="36"/>
      <c r="C35" s="26"/>
      <c r="D35" s="101" t="str">
        <f>IF(ISBLANK('December 2023'!D35),"",'December 2023'!D35)</f>
        <v/>
      </c>
      <c r="E35" s="95"/>
      <c r="F35" s="73"/>
      <c r="G35" s="97" t="str">
        <f>IF(ISBLANK('December 2023'!G35),"",'December 2023'!G35)</f>
        <v/>
      </c>
      <c r="H35" s="36"/>
      <c r="I35" s="26"/>
      <c r="O35" s="69" t="str">
        <f t="shared" si="0"/>
        <v/>
      </c>
      <c r="P35" s="31">
        <f>F35-E35+'December 2023'!P35</f>
        <v>0</v>
      </c>
      <c r="Q35" s="30" t="str">
        <f t="shared" si="1"/>
        <v/>
      </c>
    </row>
    <row r="36" spans="2:17" ht="44.25" customHeight="1" x14ac:dyDescent="0.3">
      <c r="B36" s="36"/>
      <c r="C36" s="26"/>
      <c r="D36" s="101" t="str">
        <f>IF(ISBLANK('December 2023'!D36),"",'December 2023'!D36)</f>
        <v/>
      </c>
      <c r="E36" s="95"/>
      <c r="F36" s="73"/>
      <c r="G36" s="97" t="str">
        <f>IF(ISBLANK('December 2023'!G36),"",'December 2023'!G36)</f>
        <v/>
      </c>
      <c r="H36" s="36"/>
      <c r="I36" s="26"/>
      <c r="O36" s="69" t="str">
        <f t="shared" si="0"/>
        <v/>
      </c>
      <c r="P36" s="31">
        <f>F36-E36+'December 2023'!P36</f>
        <v>0</v>
      </c>
      <c r="Q36" s="30" t="str">
        <f t="shared" si="1"/>
        <v/>
      </c>
    </row>
    <row r="37" spans="2:17" ht="44.25" customHeight="1" x14ac:dyDescent="0.3">
      <c r="B37" s="36"/>
      <c r="C37" s="26"/>
      <c r="D37" s="101" t="str">
        <f>IF(ISBLANK('December 2023'!D37),"",'December 2023'!D37)</f>
        <v/>
      </c>
      <c r="E37" s="95"/>
      <c r="F37" s="73"/>
      <c r="G37" s="97" t="str">
        <f>IF(ISBLANK('December 2023'!G37),"",'December 2023'!G37)</f>
        <v/>
      </c>
      <c r="H37" s="36"/>
      <c r="I37" s="26"/>
      <c r="O37" s="69" t="str">
        <f t="shared" si="0"/>
        <v/>
      </c>
      <c r="P37" s="31">
        <f>F37-E37+'December 2023'!P37</f>
        <v>0</v>
      </c>
      <c r="Q37" s="30" t="str">
        <f t="shared" si="1"/>
        <v/>
      </c>
    </row>
    <row r="38" spans="2:17" ht="44.25" customHeight="1" x14ac:dyDescent="0.3">
      <c r="B38" s="36"/>
      <c r="C38" s="26"/>
      <c r="D38" s="101" t="str">
        <f>IF(ISBLANK('December 2023'!D38),"",'December 2023'!D38)</f>
        <v/>
      </c>
      <c r="E38" s="95"/>
      <c r="F38" s="73"/>
      <c r="G38" s="97" t="str">
        <f>IF(ISBLANK('December 2023'!G38),"",'December 2023'!G38)</f>
        <v/>
      </c>
      <c r="H38" s="36"/>
      <c r="I38" s="26"/>
      <c r="O38" s="69" t="str">
        <f t="shared" si="0"/>
        <v/>
      </c>
      <c r="P38" s="31">
        <f>F38-E38+'December 2023'!P38</f>
        <v>0</v>
      </c>
      <c r="Q38" s="30" t="str">
        <f t="shared" si="1"/>
        <v/>
      </c>
    </row>
    <row r="39" spans="2:17" ht="44.25" customHeight="1" x14ac:dyDescent="0.3">
      <c r="B39" s="36"/>
      <c r="C39" s="26"/>
      <c r="D39" s="101" t="str">
        <f>IF(ISBLANK('December 2023'!D39),"",'December 2023'!D39)</f>
        <v/>
      </c>
      <c r="E39" s="95"/>
      <c r="F39" s="73"/>
      <c r="G39" s="97" t="str">
        <f>IF(ISBLANK('December 2023'!G39),"",'December 2023'!G39)</f>
        <v/>
      </c>
      <c r="H39" s="36"/>
      <c r="I39" s="26"/>
      <c r="O39" s="69" t="str">
        <f t="shared" si="0"/>
        <v/>
      </c>
      <c r="P39" s="31">
        <f>F39-E39+'December 2023'!P39</f>
        <v>0</v>
      </c>
      <c r="Q39" s="30" t="str">
        <f t="shared" si="1"/>
        <v/>
      </c>
    </row>
    <row r="40" spans="2:17" ht="44.25" customHeight="1" x14ac:dyDescent="0.3">
      <c r="B40" s="36"/>
      <c r="C40" s="26"/>
      <c r="D40" s="101" t="str">
        <f>IF(ISBLANK('December 2023'!D40),"",'December 2023'!D40)</f>
        <v/>
      </c>
      <c r="E40" s="95"/>
      <c r="F40" s="73"/>
      <c r="G40" s="97" t="str">
        <f>IF(ISBLANK('December 2023'!G40),"",'December 2023'!G40)</f>
        <v/>
      </c>
      <c r="H40" s="36"/>
      <c r="I40" s="26"/>
      <c r="O40" s="69" t="str">
        <f t="shared" si="0"/>
        <v/>
      </c>
      <c r="P40" s="31">
        <f>F40-E40+'December 2023'!P40</f>
        <v>0</v>
      </c>
      <c r="Q40" s="30" t="str">
        <f t="shared" si="1"/>
        <v/>
      </c>
    </row>
    <row r="41" spans="2:17" ht="44.25" customHeight="1" x14ac:dyDescent="0.3">
      <c r="B41" s="36"/>
      <c r="C41" s="26"/>
      <c r="D41" s="101" t="str">
        <f>IF(ISBLANK('December 2023'!D41),"",'December 2023'!D41)</f>
        <v/>
      </c>
      <c r="E41" s="95"/>
      <c r="F41" s="73"/>
      <c r="G41" s="97" t="str">
        <f>IF(ISBLANK('December 2023'!G41),"",'December 2023'!G41)</f>
        <v/>
      </c>
      <c r="H41" s="36"/>
      <c r="I41" s="26"/>
      <c r="O41" s="69" t="str">
        <f t="shared" si="0"/>
        <v/>
      </c>
      <c r="P41" s="31">
        <f>F41-E41+'December 2023'!P41</f>
        <v>0</v>
      </c>
      <c r="Q41" s="30" t="str">
        <f t="shared" si="1"/>
        <v/>
      </c>
    </row>
    <row r="42" spans="2:17" ht="44.25" customHeight="1" x14ac:dyDescent="0.3">
      <c r="B42" s="36"/>
      <c r="C42" s="26"/>
      <c r="D42" s="101" t="str">
        <f>IF(ISBLANK('December 2023'!D42),"",'December 2023'!D42)</f>
        <v/>
      </c>
      <c r="E42" s="95"/>
      <c r="F42" s="73"/>
      <c r="G42" s="97" t="str">
        <f>IF(ISBLANK('December 2023'!G42),"",'December 2023'!G42)</f>
        <v/>
      </c>
      <c r="H42" s="36"/>
      <c r="I42" s="26"/>
      <c r="O42" s="69" t="str">
        <f t="shared" si="0"/>
        <v/>
      </c>
      <c r="P42" s="31">
        <f>F42-E42+'December 2023'!P42</f>
        <v>0</v>
      </c>
      <c r="Q42" s="30" t="str">
        <f t="shared" si="1"/>
        <v/>
      </c>
    </row>
    <row r="43" spans="2:17" ht="44.25" customHeight="1" x14ac:dyDescent="0.3">
      <c r="B43" s="36"/>
      <c r="C43" s="26"/>
      <c r="D43" s="101" t="str">
        <f>IF(ISBLANK('December 2023'!D43),"",'December 2023'!D43)</f>
        <v/>
      </c>
      <c r="E43" s="95"/>
      <c r="F43" s="73"/>
      <c r="G43" s="97" t="str">
        <f>IF(ISBLANK('December 2023'!G43),"",'December 2023'!G43)</f>
        <v/>
      </c>
      <c r="H43" s="36"/>
      <c r="I43" s="26"/>
      <c r="O43" s="69" t="str">
        <f t="shared" si="0"/>
        <v/>
      </c>
      <c r="P43" s="31">
        <f>F43-E43+'December 2023'!P43</f>
        <v>0</v>
      </c>
      <c r="Q43" s="30" t="str">
        <f t="shared" si="1"/>
        <v/>
      </c>
    </row>
    <row r="44" spans="2:17" ht="44.25" customHeight="1" x14ac:dyDescent="0.3">
      <c r="B44" s="36"/>
      <c r="C44" s="26"/>
      <c r="D44" s="101" t="str">
        <f>IF(ISBLANK('December 2023'!D44),"",'December 2023'!D44)</f>
        <v/>
      </c>
      <c r="E44" s="95"/>
      <c r="F44" s="73"/>
      <c r="G44" s="97" t="str">
        <f>IF(ISBLANK('December 2023'!G44),"",'December 2023'!G44)</f>
        <v/>
      </c>
      <c r="H44" s="36"/>
      <c r="I44" s="26"/>
      <c r="O44" s="69" t="str">
        <f t="shared" si="0"/>
        <v/>
      </c>
      <c r="P44" s="31">
        <f>F44-E44+'December 2023'!P44</f>
        <v>0</v>
      </c>
      <c r="Q44" s="30" t="str">
        <f t="shared" si="1"/>
        <v/>
      </c>
    </row>
    <row r="45" spans="2:17" ht="44.25" customHeight="1" x14ac:dyDescent="0.3">
      <c r="B45" s="36"/>
      <c r="C45" s="26"/>
      <c r="D45" s="101" t="str">
        <f>IF(ISBLANK('December 2023'!D45),"",'December 2023'!D45)</f>
        <v/>
      </c>
      <c r="E45" s="95"/>
      <c r="F45" s="73"/>
      <c r="G45" s="97" t="str">
        <f>IF(ISBLANK('December 2023'!G45),"",'December 2023'!G45)</f>
        <v/>
      </c>
      <c r="H45" s="36"/>
      <c r="I45" s="26"/>
      <c r="O45" s="69" t="str">
        <f t="shared" si="0"/>
        <v/>
      </c>
      <c r="P45" s="31">
        <f>F45-E45+'December 2023'!P45</f>
        <v>0</v>
      </c>
      <c r="Q45" s="30" t="str">
        <f t="shared" si="1"/>
        <v/>
      </c>
    </row>
    <row r="46" spans="2:17" ht="44.25" customHeight="1" x14ac:dyDescent="0.3">
      <c r="B46" s="36"/>
      <c r="C46" s="26"/>
      <c r="D46" s="101" t="str">
        <f>IF(ISBLANK('December 2023'!D46),"",'December 2023'!D46)</f>
        <v/>
      </c>
      <c r="E46" s="95"/>
      <c r="F46" s="73"/>
      <c r="G46" s="97" t="str">
        <f>IF(ISBLANK('December 2023'!G46),"",'December 2023'!G46)</f>
        <v/>
      </c>
      <c r="H46" s="36"/>
      <c r="I46" s="26"/>
      <c r="O46" s="69" t="str">
        <f t="shared" si="0"/>
        <v/>
      </c>
      <c r="P46" s="31">
        <f>F46-E46+'December 2023'!P46</f>
        <v>0</v>
      </c>
      <c r="Q46" s="30" t="str">
        <f t="shared" si="1"/>
        <v/>
      </c>
    </row>
    <row r="47" spans="2:17" ht="44.25" customHeight="1" x14ac:dyDescent="0.3">
      <c r="B47" s="36"/>
      <c r="C47" s="26"/>
      <c r="D47" s="101" t="str">
        <f>IF(ISBLANK('December 2023'!D47),"",'December 2023'!D47)</f>
        <v/>
      </c>
      <c r="E47" s="95"/>
      <c r="F47" s="73"/>
      <c r="G47" s="97" t="str">
        <f>IF(ISBLANK('December 2023'!G47),"",'December 2023'!G47)</f>
        <v/>
      </c>
      <c r="H47" s="36"/>
      <c r="I47" s="26"/>
      <c r="O47" s="69" t="str">
        <f t="shared" si="0"/>
        <v/>
      </c>
      <c r="P47" s="31">
        <f>F47-E47+'December 2023'!P47</f>
        <v>0</v>
      </c>
      <c r="Q47" s="30" t="str">
        <f t="shared" si="1"/>
        <v/>
      </c>
    </row>
    <row r="48" spans="2:17" ht="44.25" customHeight="1" x14ac:dyDescent="0.3">
      <c r="B48" s="36"/>
      <c r="C48" s="26"/>
      <c r="D48" s="101" t="str">
        <f>IF(ISBLANK('December 2023'!D48),"",'December 2023'!D48)</f>
        <v/>
      </c>
      <c r="E48" s="95"/>
      <c r="F48" s="73"/>
      <c r="G48" s="97" t="str">
        <f>IF(ISBLANK('December 2023'!G48),"",'December 2023'!G48)</f>
        <v/>
      </c>
      <c r="H48" s="36"/>
      <c r="I48" s="26"/>
      <c r="O48" s="69" t="str">
        <f t="shared" si="0"/>
        <v/>
      </c>
      <c r="P48" s="31">
        <f>F48-E48+'December 2023'!P48</f>
        <v>0</v>
      </c>
      <c r="Q48" s="30" t="str">
        <f t="shared" si="1"/>
        <v/>
      </c>
    </row>
    <row r="49" spans="2:17" ht="44.25" customHeight="1" x14ac:dyDescent="0.3">
      <c r="B49" s="36"/>
      <c r="C49" s="26"/>
      <c r="D49" s="101" t="str">
        <f>IF(ISBLANK('December 2023'!D49),"",'December 2023'!D49)</f>
        <v/>
      </c>
      <c r="E49" s="95"/>
      <c r="F49" s="73"/>
      <c r="G49" s="97" t="str">
        <f>IF(ISBLANK('December 2023'!G49),"",'December 2023'!G49)</f>
        <v/>
      </c>
      <c r="H49" s="36"/>
      <c r="I49" s="26"/>
      <c r="O49" s="69" t="str">
        <f t="shared" si="0"/>
        <v/>
      </c>
      <c r="P49" s="31">
        <f>F49-E49+'December 2023'!P49</f>
        <v>0</v>
      </c>
      <c r="Q49" s="30" t="str">
        <f t="shared" si="1"/>
        <v/>
      </c>
    </row>
    <row r="50" spans="2:17" ht="44.25" customHeight="1" x14ac:dyDescent="0.3">
      <c r="B50" s="36"/>
      <c r="C50" s="26"/>
      <c r="D50" s="101" t="str">
        <f>IF(ISBLANK('December 2023'!D50),"",'December 2023'!D50)</f>
        <v/>
      </c>
      <c r="E50" s="95"/>
      <c r="F50" s="73"/>
      <c r="G50" s="97" t="str">
        <f>IF(ISBLANK('December 2023'!G50),"",'December 2023'!G50)</f>
        <v/>
      </c>
      <c r="H50" s="36"/>
      <c r="I50" s="26"/>
      <c r="O50" s="69" t="str">
        <f t="shared" si="0"/>
        <v/>
      </c>
      <c r="P50" s="31">
        <f>F50-E50+'December 2023'!P50</f>
        <v>0</v>
      </c>
      <c r="Q50" s="30" t="str">
        <f t="shared" si="1"/>
        <v/>
      </c>
    </row>
    <row r="51" spans="2:17" ht="44.25" customHeight="1" x14ac:dyDescent="0.3">
      <c r="B51" s="36"/>
      <c r="C51" s="26"/>
      <c r="D51" s="101" t="str">
        <f>IF(ISBLANK('December 2023'!D51),"",'December 2023'!D51)</f>
        <v/>
      </c>
      <c r="E51" s="95"/>
      <c r="F51" s="73"/>
      <c r="G51" s="97" t="str">
        <f>IF(ISBLANK('December 2023'!G51),"",'December 2023'!G51)</f>
        <v/>
      </c>
      <c r="H51" s="36"/>
      <c r="I51" s="26"/>
      <c r="O51" s="69" t="str">
        <f t="shared" si="0"/>
        <v/>
      </c>
      <c r="P51" s="31">
        <f>F51-E51+'December 2023'!P51</f>
        <v>0</v>
      </c>
      <c r="Q51" s="30" t="str">
        <f t="shared" si="1"/>
        <v/>
      </c>
    </row>
    <row r="52" spans="2:17" ht="44.25" customHeight="1" x14ac:dyDescent="0.3">
      <c r="B52" s="36"/>
      <c r="C52" s="26"/>
      <c r="D52" s="101" t="str">
        <f>IF(ISBLANK('December 2023'!D52),"",'December 2023'!D52)</f>
        <v/>
      </c>
      <c r="E52" s="95"/>
      <c r="F52" s="73"/>
      <c r="G52" s="97" t="str">
        <f>IF(ISBLANK('December 2023'!G52),"",'December 2023'!G52)</f>
        <v/>
      </c>
      <c r="H52" s="36"/>
      <c r="I52" s="26"/>
      <c r="O52" s="69" t="str">
        <f t="shared" si="0"/>
        <v/>
      </c>
      <c r="P52" s="31">
        <f>F52-E52+'December 2023'!P52</f>
        <v>0</v>
      </c>
      <c r="Q52" s="30" t="str">
        <f t="shared" si="1"/>
        <v/>
      </c>
    </row>
    <row r="53" spans="2:17" ht="44.25" customHeight="1" x14ac:dyDescent="0.3">
      <c r="B53" s="36"/>
      <c r="C53" s="26"/>
      <c r="D53" s="101" t="str">
        <f>IF(ISBLANK('December 2023'!D53),"",'December 2023'!D53)</f>
        <v/>
      </c>
      <c r="E53" s="95"/>
      <c r="F53" s="73"/>
      <c r="G53" s="97" t="str">
        <f>IF(ISBLANK('December 2023'!G53),"",'December 2023'!G53)</f>
        <v/>
      </c>
      <c r="H53" s="36"/>
      <c r="I53" s="26"/>
      <c r="O53" s="69" t="str">
        <f t="shared" si="0"/>
        <v/>
      </c>
      <c r="P53" s="31">
        <f>F53-E53+'December 2023'!P53</f>
        <v>0</v>
      </c>
      <c r="Q53" s="30" t="str">
        <f t="shared" si="1"/>
        <v/>
      </c>
    </row>
    <row r="54" spans="2:17" ht="44.25" customHeight="1" x14ac:dyDescent="0.3">
      <c r="B54" s="36"/>
      <c r="C54" s="26"/>
      <c r="D54" s="101" t="str">
        <f>IF(ISBLANK('December 2023'!D54),"",'December 2023'!D54)</f>
        <v/>
      </c>
      <c r="E54" s="95"/>
      <c r="F54" s="73"/>
      <c r="G54" s="97" t="str">
        <f>IF(ISBLANK('December 2023'!G54),"",'December 2023'!G54)</f>
        <v/>
      </c>
      <c r="H54" s="36"/>
      <c r="I54" s="26"/>
      <c r="O54" s="69" t="str">
        <f t="shared" si="0"/>
        <v/>
      </c>
      <c r="P54" s="31">
        <f>F54-E54+'December 2023'!P54</f>
        <v>0</v>
      </c>
      <c r="Q54" s="30" t="str">
        <f t="shared" si="1"/>
        <v/>
      </c>
    </row>
    <row r="55" spans="2:17" ht="44.25" customHeight="1" x14ac:dyDescent="0.3">
      <c r="B55" s="36"/>
      <c r="C55" s="26"/>
      <c r="D55" s="101" t="str">
        <f>IF(ISBLANK('December 2023'!D55),"",'December 2023'!D55)</f>
        <v/>
      </c>
      <c r="E55" s="95"/>
      <c r="F55" s="73"/>
      <c r="G55" s="97" t="str">
        <f>IF(ISBLANK('December 2023'!G55),"",'December 2023'!G55)</f>
        <v/>
      </c>
      <c r="H55" s="36"/>
      <c r="I55" s="26"/>
      <c r="O55" s="69" t="str">
        <f t="shared" si="0"/>
        <v/>
      </c>
      <c r="P55" s="31">
        <f>F55-E55+'December 2023'!P55</f>
        <v>0</v>
      </c>
      <c r="Q55" s="30" t="str">
        <f t="shared" si="1"/>
        <v/>
      </c>
    </row>
    <row r="56" spans="2:17" ht="44.25" customHeight="1" x14ac:dyDescent="0.3">
      <c r="B56" s="36"/>
      <c r="C56" s="26"/>
      <c r="D56" s="101" t="str">
        <f>IF(ISBLANK('December 2023'!D56),"",'December 2023'!D56)</f>
        <v/>
      </c>
      <c r="E56" s="95"/>
      <c r="F56" s="73"/>
      <c r="G56" s="97" t="str">
        <f>IF(ISBLANK('December 2023'!G56),"",'December 2023'!G56)</f>
        <v/>
      </c>
      <c r="H56" s="36"/>
      <c r="I56" s="26"/>
      <c r="O56" s="69" t="str">
        <f t="shared" si="0"/>
        <v/>
      </c>
      <c r="P56" s="31">
        <f>F56-E56+'December 2023'!P56</f>
        <v>0</v>
      </c>
      <c r="Q56" s="30" t="str">
        <f t="shared" si="1"/>
        <v/>
      </c>
    </row>
    <row r="57" spans="2:17" ht="44.25" customHeight="1" x14ac:dyDescent="0.3">
      <c r="B57" s="36"/>
      <c r="C57" s="26"/>
      <c r="D57" s="101" t="str">
        <f>IF(ISBLANK('December 2023'!D57),"",'December 2023'!D57)</f>
        <v/>
      </c>
      <c r="E57" s="95"/>
      <c r="F57" s="73"/>
      <c r="G57" s="97" t="str">
        <f>IF(ISBLANK('December 2023'!G57),"",'December 2023'!G57)</f>
        <v/>
      </c>
      <c r="H57" s="36"/>
      <c r="I57" s="26"/>
      <c r="O57" s="69" t="str">
        <f t="shared" si="0"/>
        <v/>
      </c>
      <c r="P57" s="31">
        <f>F57-E57+'December 2023'!P57</f>
        <v>0</v>
      </c>
      <c r="Q57" s="30" t="str">
        <f t="shared" si="1"/>
        <v/>
      </c>
    </row>
    <row r="58" spans="2:17" ht="44.25" customHeight="1" x14ac:dyDescent="0.3">
      <c r="B58" s="36"/>
      <c r="C58" s="26"/>
      <c r="D58" s="101" t="str">
        <f>IF(ISBLANK('December 2023'!D58),"",'December 2023'!D58)</f>
        <v/>
      </c>
      <c r="E58" s="95"/>
      <c r="F58" s="73"/>
      <c r="G58" s="97" t="str">
        <f>IF(ISBLANK('December 2023'!G58),"",'December 2023'!G58)</f>
        <v/>
      </c>
      <c r="H58" s="36"/>
      <c r="I58" s="26"/>
      <c r="O58" s="69" t="str">
        <f t="shared" si="0"/>
        <v/>
      </c>
      <c r="P58" s="31">
        <f>F58-E58+'December 2023'!P58</f>
        <v>0</v>
      </c>
      <c r="Q58" s="30" t="str">
        <f t="shared" si="1"/>
        <v/>
      </c>
    </row>
    <row r="59" spans="2:17" ht="44.25" customHeight="1" x14ac:dyDescent="0.3">
      <c r="B59" s="36"/>
      <c r="C59" s="26"/>
      <c r="D59" s="101" t="str">
        <f>IF(ISBLANK('December 2023'!D59),"",'December 2023'!D59)</f>
        <v/>
      </c>
      <c r="E59" s="95"/>
      <c r="F59" s="73"/>
      <c r="G59" s="97" t="str">
        <f>IF(ISBLANK('December 2023'!G59),"",'December 2023'!G59)</f>
        <v/>
      </c>
      <c r="H59" s="36"/>
      <c r="I59" s="26"/>
      <c r="O59" s="69" t="str">
        <f t="shared" si="0"/>
        <v/>
      </c>
      <c r="P59" s="31">
        <f>F59-E59+'December 2023'!P59</f>
        <v>0</v>
      </c>
      <c r="Q59" s="30" t="str">
        <f t="shared" si="1"/>
        <v/>
      </c>
    </row>
    <row r="60" spans="2:17" ht="44.25" customHeight="1" x14ac:dyDescent="0.3">
      <c r="B60" s="36"/>
      <c r="C60" s="26"/>
      <c r="D60" s="101" t="str">
        <f>IF(ISBLANK('December 2023'!D60),"",'December 2023'!D60)</f>
        <v/>
      </c>
      <c r="E60" s="95"/>
      <c r="F60" s="73"/>
      <c r="G60" s="97" t="str">
        <f>IF(ISBLANK('December 2023'!G60),"",'December 2023'!G60)</f>
        <v/>
      </c>
      <c r="H60" s="36"/>
      <c r="I60" s="26"/>
      <c r="O60" s="69" t="str">
        <f t="shared" si="0"/>
        <v/>
      </c>
      <c r="P60" s="31">
        <f>F60-E60+'December 2023'!P60</f>
        <v>0</v>
      </c>
      <c r="Q60" s="30" t="str">
        <f t="shared" si="1"/>
        <v/>
      </c>
    </row>
    <row r="61" spans="2:17" ht="44.25" customHeight="1" x14ac:dyDescent="0.3">
      <c r="B61" s="36"/>
      <c r="C61" s="26"/>
      <c r="D61" s="101" t="str">
        <f>IF(ISBLANK('December 2023'!D61),"",'December 2023'!D61)</f>
        <v/>
      </c>
      <c r="E61" s="95"/>
      <c r="F61" s="73"/>
      <c r="G61" s="97" t="str">
        <f>IF(ISBLANK('December 2023'!G61),"",'December 2023'!G61)</f>
        <v/>
      </c>
      <c r="H61" s="36"/>
      <c r="I61" s="26"/>
      <c r="O61" s="69" t="str">
        <f t="shared" si="0"/>
        <v/>
      </c>
      <c r="P61" s="31">
        <f>F61-E61+'December 2023'!P61</f>
        <v>0</v>
      </c>
      <c r="Q61" s="30" t="str">
        <f t="shared" si="1"/>
        <v/>
      </c>
    </row>
    <row r="62" spans="2:17" ht="44.25" customHeight="1" thickBot="1" x14ac:dyDescent="0.35">
      <c r="B62" s="37"/>
      <c r="C62" s="27"/>
      <c r="D62" s="101" t="str">
        <f>IF(ISBLANK('December 2023'!D62),"",'December 2023'!D62)</f>
        <v/>
      </c>
      <c r="E62" s="96"/>
      <c r="F62" s="74"/>
      <c r="G62" s="97" t="str">
        <f>IF(ISBLANK('December 2023'!G62),"",'December 2023'!G62)</f>
        <v/>
      </c>
      <c r="H62" s="37"/>
      <c r="I62" s="27"/>
      <c r="O62" s="69" t="str">
        <f t="shared" si="0"/>
        <v/>
      </c>
      <c r="P62" s="31">
        <f>F62-E62+'December 2023'!P62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4554F-7065-4D96-96E9-5077BE5EB4D8}">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45323</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IF(ISBLANK('January 2024'!D13),"",'January 2024'!D13)</f>
        <v/>
      </c>
      <c r="E13" s="91"/>
      <c r="F13" s="100"/>
      <c r="G13" s="97" t="str">
        <f>IF(ISBLANK('January 2024'!G13),"",'January 2024'!G13)</f>
        <v/>
      </c>
      <c r="H13" s="41"/>
      <c r="I13" s="11"/>
      <c r="O13" s="69" t="str">
        <f>IF(ISBLANK(D13),"",D13)</f>
        <v/>
      </c>
      <c r="P13" s="31">
        <f>F13-E13+'January 2024'!P13</f>
        <v>0</v>
      </c>
      <c r="Q13" s="30" t="str">
        <f>IFERROR(P13/G13,"")</f>
        <v/>
      </c>
    </row>
    <row r="14" spans="1:19" ht="39.75" customHeight="1" x14ac:dyDescent="0.3">
      <c r="B14" s="42"/>
      <c r="C14" s="15"/>
      <c r="D14" s="101" t="str">
        <f>IF(ISBLANK('January 2024'!D14),"",'January 2024'!D14)</f>
        <v/>
      </c>
      <c r="E14" s="92"/>
      <c r="F14" s="13"/>
      <c r="G14" s="97" t="str">
        <f>IF(ISBLANK('January 2024'!G14),"",'January 2024'!G14)</f>
        <v/>
      </c>
      <c r="H14" s="42"/>
      <c r="I14" s="15"/>
      <c r="O14" s="69" t="str">
        <f t="shared" ref="O14:O62" si="0">IF(ISBLANK(D14),"",D14)</f>
        <v/>
      </c>
      <c r="P14" s="31">
        <f>F14-E14+'January 2024'!P14</f>
        <v>0</v>
      </c>
      <c r="Q14" s="30" t="str">
        <f t="shared" ref="Q14:Q62" si="1">IFERROR(P14/G14,"")</f>
        <v/>
      </c>
    </row>
    <row r="15" spans="1:19" ht="39.75" customHeight="1" x14ac:dyDescent="0.3">
      <c r="B15" s="42"/>
      <c r="C15" s="15"/>
      <c r="D15" s="101" t="str">
        <f>IF(ISBLANK('January 2024'!D15),"",'January 2024'!D15)</f>
        <v/>
      </c>
      <c r="E15" s="93"/>
      <c r="F15" s="71"/>
      <c r="G15" s="97" t="str">
        <f>IF(ISBLANK('January 2024'!G15),"",'January 2024'!G15)</f>
        <v/>
      </c>
      <c r="H15" s="42"/>
      <c r="I15" s="15"/>
      <c r="O15" s="69" t="str">
        <f t="shared" si="0"/>
        <v/>
      </c>
      <c r="P15" s="31">
        <f>F15-E15+'January 2024'!P15</f>
        <v>0</v>
      </c>
      <c r="Q15" s="30" t="str">
        <f t="shared" si="1"/>
        <v/>
      </c>
    </row>
    <row r="16" spans="1:19" ht="40.5" customHeight="1" x14ac:dyDescent="0.3">
      <c r="B16" s="42"/>
      <c r="C16" s="25"/>
      <c r="D16" s="101" t="str">
        <f>IF(ISBLANK('January 2024'!D16),"",'January 2024'!D16)</f>
        <v/>
      </c>
      <c r="E16" s="94"/>
      <c r="F16" s="72"/>
      <c r="G16" s="97" t="str">
        <f>IF(ISBLANK('January 2024'!G16),"",'January 2024'!G16)</f>
        <v/>
      </c>
      <c r="H16" s="42"/>
      <c r="I16" s="15"/>
      <c r="L16" s="6" t="s">
        <v>27</v>
      </c>
      <c r="O16" s="69" t="str">
        <f t="shared" si="0"/>
        <v/>
      </c>
      <c r="P16" s="31">
        <f>F16-E16+'January 2024'!P16</f>
        <v>0</v>
      </c>
      <c r="Q16" s="30" t="str">
        <f t="shared" si="1"/>
        <v/>
      </c>
    </row>
    <row r="17" spans="2:18" ht="44.25" customHeight="1" x14ac:dyDescent="0.3">
      <c r="B17" s="43"/>
      <c r="C17" s="26"/>
      <c r="D17" s="101" t="str">
        <f>IF(ISBLANK('January 2024'!D17),"",'January 2024'!D17)</f>
        <v/>
      </c>
      <c r="E17" s="95"/>
      <c r="F17" s="73"/>
      <c r="G17" s="97" t="str">
        <f>IF(ISBLANK('January 2024'!G17),"",'January 2024'!G17)</f>
        <v/>
      </c>
      <c r="H17" s="36"/>
      <c r="I17" s="26"/>
      <c r="O17" s="69" t="str">
        <f t="shared" si="0"/>
        <v/>
      </c>
      <c r="P17" s="31">
        <f>F17-E17+'January 2024'!P17</f>
        <v>0</v>
      </c>
      <c r="Q17" s="30" t="str">
        <f t="shared" si="1"/>
        <v/>
      </c>
      <c r="R17" s="20"/>
    </row>
    <row r="18" spans="2:18" ht="44.25" customHeight="1" x14ac:dyDescent="0.3">
      <c r="B18" s="36"/>
      <c r="C18" s="26"/>
      <c r="D18" s="101" t="str">
        <f>IF(ISBLANK('January 2024'!D18),"",'January 2024'!D18)</f>
        <v/>
      </c>
      <c r="E18" s="95"/>
      <c r="F18" s="73"/>
      <c r="G18" s="97" t="str">
        <f>IF(ISBLANK('January 2024'!G18),"",'January 2024'!G18)</f>
        <v/>
      </c>
      <c r="H18" s="36"/>
      <c r="I18" s="26"/>
      <c r="L18" s="6" t="s">
        <v>12</v>
      </c>
      <c r="O18" s="69" t="str">
        <f t="shared" si="0"/>
        <v/>
      </c>
      <c r="P18" s="31">
        <f>F18-E18+'January 2024'!P18</f>
        <v>0</v>
      </c>
      <c r="Q18" s="30" t="str">
        <f t="shared" si="1"/>
        <v/>
      </c>
    </row>
    <row r="19" spans="2:18" ht="44.25" customHeight="1" x14ac:dyDescent="0.3">
      <c r="B19" s="36"/>
      <c r="C19" s="26"/>
      <c r="D19" s="101" t="str">
        <f>IF(ISBLANK('January 2024'!D19),"",'January 2024'!D19)</f>
        <v/>
      </c>
      <c r="E19" s="95"/>
      <c r="F19" s="73"/>
      <c r="G19" s="97" t="str">
        <f>IF(ISBLANK('January 2024'!G19),"",'January 2024'!G19)</f>
        <v/>
      </c>
      <c r="H19" s="36"/>
      <c r="I19" s="26"/>
      <c r="O19" s="69" t="str">
        <f t="shared" si="0"/>
        <v/>
      </c>
      <c r="P19" s="31">
        <f>F19-E19+'January 2024'!P19</f>
        <v>0</v>
      </c>
      <c r="Q19" s="30" t="str">
        <f t="shared" si="1"/>
        <v/>
      </c>
    </row>
    <row r="20" spans="2:18" ht="44.25" customHeight="1" x14ac:dyDescent="0.3">
      <c r="B20" s="36"/>
      <c r="C20" s="26"/>
      <c r="D20" s="101" t="str">
        <f>IF(ISBLANK('January 2024'!D20),"",'January 2024'!D20)</f>
        <v/>
      </c>
      <c r="E20" s="95"/>
      <c r="F20" s="73"/>
      <c r="G20" s="97" t="str">
        <f>IF(ISBLANK('January 2024'!G20),"",'January 2024'!G20)</f>
        <v/>
      </c>
      <c r="H20" s="36"/>
      <c r="I20" s="26"/>
      <c r="O20" s="69" t="str">
        <f t="shared" si="0"/>
        <v/>
      </c>
      <c r="P20" s="31">
        <f>F20-E20+'January 2024'!P20</f>
        <v>0</v>
      </c>
      <c r="Q20" s="30" t="str">
        <f t="shared" si="1"/>
        <v/>
      </c>
    </row>
    <row r="21" spans="2:18" ht="44.25" customHeight="1" x14ac:dyDescent="0.3">
      <c r="B21" s="36"/>
      <c r="C21" s="26"/>
      <c r="D21" s="101" t="str">
        <f>IF(ISBLANK('January 2024'!D21),"",'January 2024'!D21)</f>
        <v/>
      </c>
      <c r="E21" s="95"/>
      <c r="F21" s="73"/>
      <c r="G21" s="97" t="str">
        <f>IF(ISBLANK('January 2024'!G21),"",'January 2024'!G21)</f>
        <v/>
      </c>
      <c r="H21" s="36"/>
      <c r="I21" s="26"/>
      <c r="O21" s="69" t="str">
        <f t="shared" si="0"/>
        <v/>
      </c>
      <c r="P21" s="31">
        <f>F21-E21+'January 2024'!P21</f>
        <v>0</v>
      </c>
      <c r="Q21" s="30" t="str">
        <f t="shared" si="1"/>
        <v/>
      </c>
    </row>
    <row r="22" spans="2:18" ht="44.25" customHeight="1" x14ac:dyDescent="0.3">
      <c r="B22" s="36"/>
      <c r="C22" s="26"/>
      <c r="D22" s="101" t="str">
        <f>IF(ISBLANK('January 2024'!D22),"",'January 2024'!D22)</f>
        <v/>
      </c>
      <c r="E22" s="95"/>
      <c r="F22" s="73"/>
      <c r="G22" s="97" t="str">
        <f>IF(ISBLANK('January 2024'!G22),"",'January 2024'!G22)</f>
        <v/>
      </c>
      <c r="H22" s="36"/>
      <c r="I22" s="26"/>
      <c r="O22" s="69" t="str">
        <f t="shared" si="0"/>
        <v/>
      </c>
      <c r="P22" s="31">
        <f>F22-E22+'January 2024'!P22</f>
        <v>0</v>
      </c>
      <c r="Q22" s="30" t="str">
        <f t="shared" si="1"/>
        <v/>
      </c>
    </row>
    <row r="23" spans="2:18" ht="44.25" customHeight="1" x14ac:dyDescent="0.3">
      <c r="B23" s="36"/>
      <c r="C23" s="26"/>
      <c r="D23" s="101" t="str">
        <f>IF(ISBLANK('January 2024'!D23),"",'January 2024'!D23)</f>
        <v/>
      </c>
      <c r="E23" s="95"/>
      <c r="F23" s="73"/>
      <c r="G23" s="97" t="str">
        <f>IF(ISBLANK('January 2024'!G23),"",'January 2024'!G23)</f>
        <v/>
      </c>
      <c r="H23" s="36"/>
      <c r="I23" s="26"/>
      <c r="O23" s="69" t="str">
        <f t="shared" si="0"/>
        <v/>
      </c>
      <c r="P23" s="31">
        <f>F23-E23+'January 2024'!P23</f>
        <v>0</v>
      </c>
      <c r="Q23" s="30" t="str">
        <f t="shared" si="1"/>
        <v/>
      </c>
    </row>
    <row r="24" spans="2:18" ht="44.25" customHeight="1" x14ac:dyDescent="0.3">
      <c r="B24" s="36"/>
      <c r="C24" s="26"/>
      <c r="D24" s="101" t="str">
        <f>IF(ISBLANK('January 2024'!D24),"",'January 2024'!D24)</f>
        <v/>
      </c>
      <c r="E24" s="95"/>
      <c r="F24" s="73"/>
      <c r="G24" s="97" t="str">
        <f>IF(ISBLANK('January 2024'!G24),"",'January 2024'!G24)</f>
        <v/>
      </c>
      <c r="H24" s="36"/>
      <c r="I24" s="26"/>
      <c r="O24" s="69" t="str">
        <f t="shared" si="0"/>
        <v/>
      </c>
      <c r="P24" s="31">
        <f>F24-E24+'January 2024'!P24</f>
        <v>0</v>
      </c>
      <c r="Q24" s="30" t="str">
        <f t="shared" si="1"/>
        <v/>
      </c>
    </row>
    <row r="25" spans="2:18" ht="44.25" customHeight="1" x14ac:dyDescent="0.3">
      <c r="B25" s="36"/>
      <c r="C25" s="26"/>
      <c r="D25" s="101" t="str">
        <f>IF(ISBLANK('January 2024'!D25),"",'January 2024'!D25)</f>
        <v/>
      </c>
      <c r="E25" s="95"/>
      <c r="F25" s="73"/>
      <c r="G25" s="97" t="str">
        <f>IF(ISBLANK('January 2024'!G25),"",'January 2024'!G25)</f>
        <v/>
      </c>
      <c r="H25" s="36"/>
      <c r="I25" s="26"/>
      <c r="O25" s="69" t="str">
        <f t="shared" si="0"/>
        <v/>
      </c>
      <c r="P25" s="31">
        <f>F25-E25+'January 2024'!P25</f>
        <v>0</v>
      </c>
      <c r="Q25" s="30" t="str">
        <f t="shared" si="1"/>
        <v/>
      </c>
    </row>
    <row r="26" spans="2:18" ht="44.25" customHeight="1" x14ac:dyDescent="0.3">
      <c r="B26" s="36"/>
      <c r="C26" s="26"/>
      <c r="D26" s="101" t="str">
        <f>IF(ISBLANK('January 2024'!D26),"",'January 2024'!D26)</f>
        <v/>
      </c>
      <c r="E26" s="95"/>
      <c r="F26" s="73"/>
      <c r="G26" s="97" t="str">
        <f>IF(ISBLANK('January 2024'!G26),"",'January 2024'!G26)</f>
        <v/>
      </c>
      <c r="H26" s="36"/>
      <c r="I26" s="26"/>
      <c r="O26" s="69" t="str">
        <f t="shared" si="0"/>
        <v/>
      </c>
      <c r="P26" s="31">
        <f>F26-E26+'January 2024'!P26</f>
        <v>0</v>
      </c>
      <c r="Q26" s="30" t="str">
        <f t="shared" si="1"/>
        <v/>
      </c>
    </row>
    <row r="27" spans="2:18" ht="44.25" customHeight="1" x14ac:dyDescent="0.3">
      <c r="B27" s="36"/>
      <c r="C27" s="26"/>
      <c r="D27" s="101" t="str">
        <f>IF(ISBLANK('January 2024'!D27),"",'January 2024'!D27)</f>
        <v/>
      </c>
      <c r="E27" s="95"/>
      <c r="F27" s="73"/>
      <c r="G27" s="97" t="str">
        <f>IF(ISBLANK('January 2024'!G27),"",'January 2024'!G27)</f>
        <v/>
      </c>
      <c r="H27" s="36"/>
      <c r="I27" s="26"/>
      <c r="O27" s="69" t="str">
        <f t="shared" si="0"/>
        <v/>
      </c>
      <c r="P27" s="31">
        <f>F27-E27+'January 2024'!P27</f>
        <v>0</v>
      </c>
      <c r="Q27" s="30" t="str">
        <f t="shared" si="1"/>
        <v/>
      </c>
    </row>
    <row r="28" spans="2:18" ht="44.25" customHeight="1" x14ac:dyDescent="0.3">
      <c r="B28" s="36"/>
      <c r="C28" s="26"/>
      <c r="D28" s="101" t="str">
        <f>IF(ISBLANK('January 2024'!D28),"",'January 2024'!D28)</f>
        <v/>
      </c>
      <c r="E28" s="95"/>
      <c r="F28" s="73"/>
      <c r="G28" s="97" t="str">
        <f>IF(ISBLANK('January 2024'!G28),"",'January 2024'!G28)</f>
        <v/>
      </c>
      <c r="H28" s="36"/>
      <c r="I28" s="26"/>
      <c r="O28" s="69" t="str">
        <f t="shared" si="0"/>
        <v/>
      </c>
      <c r="P28" s="31">
        <f>F28-E28+'January 2024'!P28</f>
        <v>0</v>
      </c>
      <c r="Q28" s="30" t="str">
        <f t="shared" si="1"/>
        <v/>
      </c>
    </row>
    <row r="29" spans="2:18" ht="44.25" customHeight="1" x14ac:dyDescent="0.3">
      <c r="B29" s="36"/>
      <c r="C29" s="26"/>
      <c r="D29" s="101" t="str">
        <f>IF(ISBLANK('January 2024'!D29),"",'January 2024'!D29)</f>
        <v/>
      </c>
      <c r="E29" s="95"/>
      <c r="F29" s="73"/>
      <c r="G29" s="97" t="str">
        <f>IF(ISBLANK('January 2024'!G29),"",'January 2024'!G29)</f>
        <v/>
      </c>
      <c r="H29" s="36"/>
      <c r="I29" s="26"/>
      <c r="O29" s="69" t="str">
        <f t="shared" si="0"/>
        <v/>
      </c>
      <c r="P29" s="31">
        <f>F29-E29+'January 2024'!P29</f>
        <v>0</v>
      </c>
      <c r="Q29" s="30" t="str">
        <f t="shared" si="1"/>
        <v/>
      </c>
    </row>
    <row r="30" spans="2:18" ht="44.25" customHeight="1" x14ac:dyDescent="0.3">
      <c r="B30" s="36"/>
      <c r="C30" s="26"/>
      <c r="D30" s="101" t="str">
        <f>IF(ISBLANK('January 2024'!D30),"",'January 2024'!D30)</f>
        <v/>
      </c>
      <c r="E30" s="95"/>
      <c r="F30" s="73"/>
      <c r="G30" s="97" t="str">
        <f>IF(ISBLANK('January 2024'!G30),"",'January 2024'!G30)</f>
        <v/>
      </c>
      <c r="H30" s="36"/>
      <c r="I30" s="26"/>
      <c r="O30" s="69" t="str">
        <f t="shared" si="0"/>
        <v/>
      </c>
      <c r="P30" s="31">
        <f>F30-E30+'January 2024'!P30</f>
        <v>0</v>
      </c>
      <c r="Q30" s="30" t="str">
        <f t="shared" si="1"/>
        <v/>
      </c>
    </row>
    <row r="31" spans="2:18" ht="44.25" customHeight="1" x14ac:dyDescent="0.3">
      <c r="B31" s="36"/>
      <c r="C31" s="26"/>
      <c r="D31" s="101" t="str">
        <f>IF(ISBLANK('January 2024'!D31),"",'January 2024'!D31)</f>
        <v/>
      </c>
      <c r="E31" s="95"/>
      <c r="F31" s="73"/>
      <c r="G31" s="97" t="str">
        <f>IF(ISBLANK('January 2024'!G31),"",'January 2024'!G31)</f>
        <v/>
      </c>
      <c r="H31" s="36"/>
      <c r="I31" s="26"/>
      <c r="O31" s="69" t="str">
        <f t="shared" si="0"/>
        <v/>
      </c>
      <c r="P31" s="31">
        <f>F31-E31+'January 2024'!P31</f>
        <v>0</v>
      </c>
      <c r="Q31" s="30" t="str">
        <f t="shared" si="1"/>
        <v/>
      </c>
    </row>
    <row r="32" spans="2:18" ht="44.25" customHeight="1" x14ac:dyDescent="0.3">
      <c r="B32" s="36"/>
      <c r="C32" s="26"/>
      <c r="D32" s="101" t="str">
        <f>IF(ISBLANK('January 2024'!D32),"",'January 2024'!D32)</f>
        <v/>
      </c>
      <c r="E32" s="95"/>
      <c r="F32" s="73"/>
      <c r="G32" s="97" t="str">
        <f>IF(ISBLANK('January 2024'!G32),"",'January 2024'!G32)</f>
        <v/>
      </c>
      <c r="H32" s="36"/>
      <c r="I32" s="26"/>
      <c r="O32" s="69" t="str">
        <f t="shared" si="0"/>
        <v/>
      </c>
      <c r="P32" s="31">
        <f>F32-E32+'January 2024'!P32</f>
        <v>0</v>
      </c>
      <c r="Q32" s="30" t="str">
        <f t="shared" si="1"/>
        <v/>
      </c>
    </row>
    <row r="33" spans="2:17" ht="44.25" customHeight="1" x14ac:dyDescent="0.3">
      <c r="B33" s="36"/>
      <c r="C33" s="26"/>
      <c r="D33" s="101" t="str">
        <f>IF(ISBLANK('January 2024'!D33),"",'January 2024'!D33)</f>
        <v/>
      </c>
      <c r="E33" s="95"/>
      <c r="F33" s="73"/>
      <c r="G33" s="97" t="str">
        <f>IF(ISBLANK('January 2024'!G33),"",'January 2024'!G33)</f>
        <v/>
      </c>
      <c r="H33" s="36"/>
      <c r="I33" s="26"/>
      <c r="O33" s="69" t="str">
        <f t="shared" si="0"/>
        <v/>
      </c>
      <c r="P33" s="31">
        <f>F33-E33+'January 2024'!P33</f>
        <v>0</v>
      </c>
      <c r="Q33" s="30" t="str">
        <f t="shared" si="1"/>
        <v/>
      </c>
    </row>
    <row r="34" spans="2:17" ht="44.25" customHeight="1" x14ac:dyDescent="0.3">
      <c r="B34" s="36"/>
      <c r="C34" s="26"/>
      <c r="D34" s="101" t="str">
        <f>IF(ISBLANK('January 2024'!D34),"",'January 2024'!D34)</f>
        <v/>
      </c>
      <c r="E34" s="95"/>
      <c r="F34" s="73"/>
      <c r="G34" s="97" t="str">
        <f>IF(ISBLANK('January 2024'!G34),"",'January 2024'!G34)</f>
        <v/>
      </c>
      <c r="H34" s="36"/>
      <c r="I34" s="26"/>
      <c r="O34" s="69" t="str">
        <f t="shared" si="0"/>
        <v/>
      </c>
      <c r="P34" s="31">
        <f>F34-E34+'January 2024'!P34</f>
        <v>0</v>
      </c>
      <c r="Q34" s="30" t="str">
        <f t="shared" si="1"/>
        <v/>
      </c>
    </row>
    <row r="35" spans="2:17" ht="44.25" customHeight="1" x14ac:dyDescent="0.3">
      <c r="B35" s="36"/>
      <c r="C35" s="26"/>
      <c r="D35" s="101" t="str">
        <f>IF(ISBLANK('January 2024'!D35),"",'January 2024'!D35)</f>
        <v/>
      </c>
      <c r="E35" s="95"/>
      <c r="F35" s="73"/>
      <c r="G35" s="97" t="str">
        <f>IF(ISBLANK('January 2024'!G35),"",'January 2024'!G35)</f>
        <v/>
      </c>
      <c r="H35" s="36"/>
      <c r="I35" s="26"/>
      <c r="O35" s="69" t="str">
        <f t="shared" si="0"/>
        <v/>
      </c>
      <c r="P35" s="31">
        <f>F35-E35+'January 2024'!P35</f>
        <v>0</v>
      </c>
      <c r="Q35" s="30" t="str">
        <f t="shared" si="1"/>
        <v/>
      </c>
    </row>
    <row r="36" spans="2:17" ht="44.25" customHeight="1" x14ac:dyDescent="0.3">
      <c r="B36" s="36"/>
      <c r="C36" s="26"/>
      <c r="D36" s="101" t="str">
        <f>IF(ISBLANK('January 2024'!D36),"",'January 2024'!D36)</f>
        <v/>
      </c>
      <c r="E36" s="95"/>
      <c r="F36" s="73"/>
      <c r="G36" s="97" t="str">
        <f>IF(ISBLANK('January 2024'!G36),"",'January 2024'!G36)</f>
        <v/>
      </c>
      <c r="H36" s="36"/>
      <c r="I36" s="26"/>
      <c r="O36" s="69" t="str">
        <f t="shared" si="0"/>
        <v/>
      </c>
      <c r="P36" s="31">
        <f>F36-E36+'January 2024'!P36</f>
        <v>0</v>
      </c>
      <c r="Q36" s="30" t="str">
        <f t="shared" si="1"/>
        <v/>
      </c>
    </row>
    <row r="37" spans="2:17" ht="44.25" customHeight="1" x14ac:dyDescent="0.3">
      <c r="B37" s="36"/>
      <c r="C37" s="26"/>
      <c r="D37" s="101" t="str">
        <f>IF(ISBLANK('January 2024'!D37),"",'January 2024'!D37)</f>
        <v/>
      </c>
      <c r="E37" s="95"/>
      <c r="F37" s="73"/>
      <c r="G37" s="97" t="str">
        <f>IF(ISBLANK('January 2024'!G37),"",'January 2024'!G37)</f>
        <v/>
      </c>
      <c r="H37" s="36"/>
      <c r="I37" s="26"/>
      <c r="O37" s="69" t="str">
        <f t="shared" si="0"/>
        <v/>
      </c>
      <c r="P37" s="31">
        <f>F37-E37+'January 2024'!P37</f>
        <v>0</v>
      </c>
      <c r="Q37" s="30" t="str">
        <f t="shared" si="1"/>
        <v/>
      </c>
    </row>
    <row r="38" spans="2:17" ht="44.25" customHeight="1" x14ac:dyDescent="0.3">
      <c r="B38" s="36"/>
      <c r="C38" s="26"/>
      <c r="D38" s="101" t="str">
        <f>IF(ISBLANK('January 2024'!D38),"",'January 2024'!D38)</f>
        <v/>
      </c>
      <c r="E38" s="95"/>
      <c r="F38" s="73"/>
      <c r="G38" s="97" t="str">
        <f>IF(ISBLANK('January 2024'!G38),"",'January 2024'!G38)</f>
        <v/>
      </c>
      <c r="H38" s="36"/>
      <c r="I38" s="26"/>
      <c r="O38" s="69" t="str">
        <f t="shared" si="0"/>
        <v/>
      </c>
      <c r="P38" s="31">
        <f>F38-E38+'January 2024'!P38</f>
        <v>0</v>
      </c>
      <c r="Q38" s="30" t="str">
        <f t="shared" si="1"/>
        <v/>
      </c>
    </row>
    <row r="39" spans="2:17" ht="44.25" customHeight="1" x14ac:dyDescent="0.3">
      <c r="B39" s="36"/>
      <c r="C39" s="26"/>
      <c r="D39" s="101" t="str">
        <f>IF(ISBLANK('January 2024'!D39),"",'January 2024'!D39)</f>
        <v/>
      </c>
      <c r="E39" s="95"/>
      <c r="F39" s="73"/>
      <c r="G39" s="97" t="str">
        <f>IF(ISBLANK('January 2024'!G39),"",'January 2024'!G39)</f>
        <v/>
      </c>
      <c r="H39" s="36"/>
      <c r="I39" s="26"/>
      <c r="O39" s="69" t="str">
        <f t="shared" si="0"/>
        <v/>
      </c>
      <c r="P39" s="31">
        <f>F39-E39+'January 2024'!P39</f>
        <v>0</v>
      </c>
      <c r="Q39" s="30" t="str">
        <f t="shared" si="1"/>
        <v/>
      </c>
    </row>
    <row r="40" spans="2:17" ht="44.25" customHeight="1" x14ac:dyDescent="0.3">
      <c r="B40" s="36"/>
      <c r="C40" s="26"/>
      <c r="D40" s="101" t="str">
        <f>IF(ISBLANK('January 2024'!D40),"",'January 2024'!D40)</f>
        <v/>
      </c>
      <c r="E40" s="95"/>
      <c r="F40" s="73"/>
      <c r="G40" s="97" t="str">
        <f>IF(ISBLANK('January 2024'!G40),"",'January 2024'!G40)</f>
        <v/>
      </c>
      <c r="H40" s="36"/>
      <c r="I40" s="26"/>
      <c r="O40" s="69" t="str">
        <f t="shared" si="0"/>
        <v/>
      </c>
      <c r="P40" s="31">
        <f>F40-E40+'January 2024'!P40</f>
        <v>0</v>
      </c>
      <c r="Q40" s="30" t="str">
        <f t="shared" si="1"/>
        <v/>
      </c>
    </row>
    <row r="41" spans="2:17" ht="44.25" customHeight="1" x14ac:dyDescent="0.3">
      <c r="B41" s="36"/>
      <c r="C41" s="26"/>
      <c r="D41" s="101" t="str">
        <f>IF(ISBLANK('January 2024'!D41),"",'January 2024'!D41)</f>
        <v/>
      </c>
      <c r="E41" s="95"/>
      <c r="F41" s="73"/>
      <c r="G41" s="97" t="str">
        <f>IF(ISBLANK('January 2024'!G41),"",'January 2024'!G41)</f>
        <v/>
      </c>
      <c r="H41" s="36"/>
      <c r="I41" s="26"/>
      <c r="O41" s="69" t="str">
        <f t="shared" si="0"/>
        <v/>
      </c>
      <c r="P41" s="31">
        <f>F41-E41+'January 2024'!P41</f>
        <v>0</v>
      </c>
      <c r="Q41" s="30" t="str">
        <f t="shared" si="1"/>
        <v/>
      </c>
    </row>
    <row r="42" spans="2:17" ht="44.25" customHeight="1" x14ac:dyDescent="0.3">
      <c r="B42" s="36"/>
      <c r="C42" s="26"/>
      <c r="D42" s="101" t="str">
        <f>IF(ISBLANK('January 2024'!D42),"",'January 2024'!D42)</f>
        <v/>
      </c>
      <c r="E42" s="95"/>
      <c r="F42" s="73"/>
      <c r="G42" s="97" t="str">
        <f>IF(ISBLANK('January 2024'!G42),"",'January 2024'!G42)</f>
        <v/>
      </c>
      <c r="H42" s="36"/>
      <c r="I42" s="26"/>
      <c r="O42" s="69" t="str">
        <f t="shared" si="0"/>
        <v/>
      </c>
      <c r="P42" s="31">
        <f>F42-E42+'January 2024'!P42</f>
        <v>0</v>
      </c>
      <c r="Q42" s="30" t="str">
        <f t="shared" si="1"/>
        <v/>
      </c>
    </row>
    <row r="43" spans="2:17" ht="44.25" customHeight="1" x14ac:dyDescent="0.3">
      <c r="B43" s="36"/>
      <c r="C43" s="26"/>
      <c r="D43" s="101" t="str">
        <f>IF(ISBLANK('January 2024'!D43),"",'January 2024'!D43)</f>
        <v/>
      </c>
      <c r="E43" s="95"/>
      <c r="F43" s="73"/>
      <c r="G43" s="97" t="str">
        <f>IF(ISBLANK('January 2024'!G43),"",'January 2024'!G43)</f>
        <v/>
      </c>
      <c r="H43" s="36"/>
      <c r="I43" s="26"/>
      <c r="O43" s="69" t="str">
        <f t="shared" si="0"/>
        <v/>
      </c>
      <c r="P43" s="31">
        <f>F43-E43+'January 2024'!P43</f>
        <v>0</v>
      </c>
      <c r="Q43" s="30" t="str">
        <f t="shared" si="1"/>
        <v/>
      </c>
    </row>
    <row r="44" spans="2:17" ht="44.25" customHeight="1" x14ac:dyDescent="0.3">
      <c r="B44" s="36"/>
      <c r="C44" s="26"/>
      <c r="D44" s="101" t="str">
        <f>IF(ISBLANK('January 2024'!D44),"",'January 2024'!D44)</f>
        <v/>
      </c>
      <c r="E44" s="95"/>
      <c r="F44" s="73"/>
      <c r="G44" s="97" t="str">
        <f>IF(ISBLANK('January 2024'!G44),"",'January 2024'!G44)</f>
        <v/>
      </c>
      <c r="H44" s="36"/>
      <c r="I44" s="26"/>
      <c r="O44" s="69" t="str">
        <f t="shared" si="0"/>
        <v/>
      </c>
      <c r="P44" s="31">
        <f>F44-E44+'January 2024'!P44</f>
        <v>0</v>
      </c>
      <c r="Q44" s="30" t="str">
        <f t="shared" si="1"/>
        <v/>
      </c>
    </row>
    <row r="45" spans="2:17" ht="44.25" customHeight="1" x14ac:dyDescent="0.3">
      <c r="B45" s="36"/>
      <c r="C45" s="26"/>
      <c r="D45" s="101" t="str">
        <f>IF(ISBLANK('January 2024'!D45),"",'January 2024'!D45)</f>
        <v/>
      </c>
      <c r="E45" s="95"/>
      <c r="F45" s="73"/>
      <c r="G45" s="97" t="str">
        <f>IF(ISBLANK('January 2024'!G45),"",'January 2024'!G45)</f>
        <v/>
      </c>
      <c r="H45" s="36"/>
      <c r="I45" s="26"/>
      <c r="O45" s="69" t="str">
        <f t="shared" si="0"/>
        <v/>
      </c>
      <c r="P45" s="31">
        <f>F45-E45+'January 2024'!P45</f>
        <v>0</v>
      </c>
      <c r="Q45" s="30" t="str">
        <f t="shared" si="1"/>
        <v/>
      </c>
    </row>
    <row r="46" spans="2:17" ht="44.25" customHeight="1" x14ac:dyDescent="0.3">
      <c r="B46" s="36"/>
      <c r="C46" s="26"/>
      <c r="D46" s="101" t="str">
        <f>IF(ISBLANK('January 2024'!D46),"",'January 2024'!D46)</f>
        <v/>
      </c>
      <c r="E46" s="95"/>
      <c r="F46" s="73"/>
      <c r="G46" s="97" t="str">
        <f>IF(ISBLANK('January 2024'!G46),"",'January 2024'!G46)</f>
        <v/>
      </c>
      <c r="H46" s="36"/>
      <c r="I46" s="26"/>
      <c r="O46" s="69" t="str">
        <f t="shared" si="0"/>
        <v/>
      </c>
      <c r="P46" s="31">
        <f>F46-E46+'January 2024'!P46</f>
        <v>0</v>
      </c>
      <c r="Q46" s="30" t="str">
        <f t="shared" si="1"/>
        <v/>
      </c>
    </row>
    <row r="47" spans="2:17" ht="44.25" customHeight="1" x14ac:dyDescent="0.3">
      <c r="B47" s="36"/>
      <c r="C47" s="26"/>
      <c r="D47" s="101" t="str">
        <f>IF(ISBLANK('January 2024'!D47),"",'January 2024'!D47)</f>
        <v/>
      </c>
      <c r="E47" s="95"/>
      <c r="F47" s="73"/>
      <c r="G47" s="97" t="str">
        <f>IF(ISBLANK('January 2024'!G47),"",'January 2024'!G47)</f>
        <v/>
      </c>
      <c r="H47" s="36"/>
      <c r="I47" s="26"/>
      <c r="O47" s="69" t="str">
        <f t="shared" si="0"/>
        <v/>
      </c>
      <c r="P47" s="31">
        <f>F47-E47+'January 2024'!P47</f>
        <v>0</v>
      </c>
      <c r="Q47" s="30" t="str">
        <f t="shared" si="1"/>
        <v/>
      </c>
    </row>
    <row r="48" spans="2:17" ht="44.25" customHeight="1" x14ac:dyDescent="0.3">
      <c r="B48" s="36"/>
      <c r="C48" s="26"/>
      <c r="D48" s="101" t="str">
        <f>IF(ISBLANK('January 2024'!D48),"",'January 2024'!D48)</f>
        <v/>
      </c>
      <c r="E48" s="95"/>
      <c r="F48" s="73"/>
      <c r="G48" s="97" t="str">
        <f>IF(ISBLANK('January 2024'!G48),"",'January 2024'!G48)</f>
        <v/>
      </c>
      <c r="H48" s="36"/>
      <c r="I48" s="26"/>
      <c r="O48" s="69" t="str">
        <f t="shared" si="0"/>
        <v/>
      </c>
      <c r="P48" s="31">
        <f>F48-E48+'January 2024'!P48</f>
        <v>0</v>
      </c>
      <c r="Q48" s="30" t="str">
        <f t="shared" si="1"/>
        <v/>
      </c>
    </row>
    <row r="49" spans="2:17" ht="44.25" customHeight="1" x14ac:dyDescent="0.3">
      <c r="B49" s="36"/>
      <c r="C49" s="26"/>
      <c r="D49" s="101" t="str">
        <f>IF(ISBLANK('January 2024'!D49),"",'January 2024'!D49)</f>
        <v/>
      </c>
      <c r="E49" s="95"/>
      <c r="F49" s="73"/>
      <c r="G49" s="97" t="str">
        <f>IF(ISBLANK('January 2024'!G49),"",'January 2024'!G49)</f>
        <v/>
      </c>
      <c r="H49" s="36"/>
      <c r="I49" s="26"/>
      <c r="O49" s="69" t="str">
        <f t="shared" si="0"/>
        <v/>
      </c>
      <c r="P49" s="31">
        <f>F49-E49+'January 2024'!P49</f>
        <v>0</v>
      </c>
      <c r="Q49" s="30" t="str">
        <f t="shared" si="1"/>
        <v/>
      </c>
    </row>
    <row r="50" spans="2:17" ht="44.25" customHeight="1" x14ac:dyDescent="0.3">
      <c r="B50" s="36"/>
      <c r="C50" s="26"/>
      <c r="D50" s="101" t="str">
        <f>IF(ISBLANK('January 2024'!D50),"",'January 2024'!D50)</f>
        <v/>
      </c>
      <c r="E50" s="95"/>
      <c r="F50" s="73"/>
      <c r="G50" s="97" t="str">
        <f>IF(ISBLANK('January 2024'!G50),"",'January 2024'!G50)</f>
        <v/>
      </c>
      <c r="H50" s="36"/>
      <c r="I50" s="26"/>
      <c r="O50" s="69" t="str">
        <f t="shared" si="0"/>
        <v/>
      </c>
      <c r="P50" s="31">
        <f>F50-E50+'January 2024'!P50</f>
        <v>0</v>
      </c>
      <c r="Q50" s="30" t="str">
        <f t="shared" si="1"/>
        <v/>
      </c>
    </row>
    <row r="51" spans="2:17" ht="44.25" customHeight="1" x14ac:dyDescent="0.3">
      <c r="B51" s="36"/>
      <c r="C51" s="26"/>
      <c r="D51" s="101" t="str">
        <f>IF(ISBLANK('January 2024'!D51),"",'January 2024'!D51)</f>
        <v/>
      </c>
      <c r="E51" s="95"/>
      <c r="F51" s="73"/>
      <c r="G51" s="97" t="str">
        <f>IF(ISBLANK('January 2024'!G51),"",'January 2024'!G51)</f>
        <v/>
      </c>
      <c r="H51" s="36"/>
      <c r="I51" s="26"/>
      <c r="O51" s="69" t="str">
        <f t="shared" si="0"/>
        <v/>
      </c>
      <c r="P51" s="31">
        <f>F51-E51+'January 2024'!P51</f>
        <v>0</v>
      </c>
      <c r="Q51" s="30" t="str">
        <f t="shared" si="1"/>
        <v/>
      </c>
    </row>
    <row r="52" spans="2:17" ht="44.25" customHeight="1" x14ac:dyDescent="0.3">
      <c r="B52" s="36"/>
      <c r="C52" s="26"/>
      <c r="D52" s="101" t="str">
        <f>IF(ISBLANK('January 2024'!D52),"",'January 2024'!D52)</f>
        <v/>
      </c>
      <c r="E52" s="95"/>
      <c r="F52" s="73"/>
      <c r="G52" s="97" t="str">
        <f>IF(ISBLANK('January 2024'!G52),"",'January 2024'!G52)</f>
        <v/>
      </c>
      <c r="H52" s="36"/>
      <c r="I52" s="26"/>
      <c r="O52" s="69" t="str">
        <f t="shared" si="0"/>
        <v/>
      </c>
      <c r="P52" s="31">
        <f>F52-E52+'January 2024'!P52</f>
        <v>0</v>
      </c>
      <c r="Q52" s="30" t="str">
        <f t="shared" si="1"/>
        <v/>
      </c>
    </row>
    <row r="53" spans="2:17" ht="44.25" customHeight="1" x14ac:dyDescent="0.3">
      <c r="B53" s="36"/>
      <c r="C53" s="26"/>
      <c r="D53" s="101" t="str">
        <f>IF(ISBLANK('January 2024'!D53),"",'January 2024'!D53)</f>
        <v/>
      </c>
      <c r="E53" s="95"/>
      <c r="F53" s="73"/>
      <c r="G53" s="97" t="str">
        <f>IF(ISBLANK('January 2024'!G53),"",'January 2024'!G53)</f>
        <v/>
      </c>
      <c r="H53" s="36"/>
      <c r="I53" s="26"/>
      <c r="O53" s="69" t="str">
        <f t="shared" si="0"/>
        <v/>
      </c>
      <c r="P53" s="31">
        <f>F53-E53+'January 2024'!P53</f>
        <v>0</v>
      </c>
      <c r="Q53" s="30" t="str">
        <f t="shared" si="1"/>
        <v/>
      </c>
    </row>
    <row r="54" spans="2:17" ht="44.25" customHeight="1" x14ac:dyDescent="0.3">
      <c r="B54" s="36"/>
      <c r="C54" s="26"/>
      <c r="D54" s="101" t="str">
        <f>IF(ISBLANK('January 2024'!D54),"",'January 2024'!D54)</f>
        <v/>
      </c>
      <c r="E54" s="95"/>
      <c r="F54" s="73"/>
      <c r="G54" s="97" t="str">
        <f>IF(ISBLANK('January 2024'!G54),"",'January 2024'!G54)</f>
        <v/>
      </c>
      <c r="H54" s="36"/>
      <c r="I54" s="26"/>
      <c r="O54" s="69" t="str">
        <f t="shared" si="0"/>
        <v/>
      </c>
      <c r="P54" s="31">
        <f>F54-E54+'January 2024'!P54</f>
        <v>0</v>
      </c>
      <c r="Q54" s="30" t="str">
        <f t="shared" si="1"/>
        <v/>
      </c>
    </row>
    <row r="55" spans="2:17" ht="44.25" customHeight="1" x14ac:dyDescent="0.3">
      <c r="B55" s="36"/>
      <c r="C55" s="26"/>
      <c r="D55" s="101" t="str">
        <f>IF(ISBLANK('January 2024'!D55),"",'January 2024'!D55)</f>
        <v/>
      </c>
      <c r="E55" s="95"/>
      <c r="F55" s="73"/>
      <c r="G55" s="97" t="str">
        <f>IF(ISBLANK('January 2024'!G55),"",'January 2024'!G55)</f>
        <v/>
      </c>
      <c r="H55" s="36"/>
      <c r="I55" s="26"/>
      <c r="O55" s="69" t="str">
        <f t="shared" si="0"/>
        <v/>
      </c>
      <c r="P55" s="31">
        <f>F55-E55+'January 2024'!P55</f>
        <v>0</v>
      </c>
      <c r="Q55" s="30" t="str">
        <f t="shared" si="1"/>
        <v/>
      </c>
    </row>
    <row r="56" spans="2:17" ht="44.25" customHeight="1" x14ac:dyDescent="0.3">
      <c r="B56" s="36"/>
      <c r="C56" s="26"/>
      <c r="D56" s="101" t="str">
        <f>IF(ISBLANK('January 2024'!D56),"",'January 2024'!D56)</f>
        <v/>
      </c>
      <c r="E56" s="95"/>
      <c r="F56" s="73"/>
      <c r="G56" s="97" t="str">
        <f>IF(ISBLANK('January 2024'!G56),"",'January 2024'!G56)</f>
        <v/>
      </c>
      <c r="H56" s="36"/>
      <c r="I56" s="26"/>
      <c r="O56" s="69" t="str">
        <f t="shared" si="0"/>
        <v/>
      </c>
      <c r="P56" s="31">
        <f>F56-E56+'January 2024'!P56</f>
        <v>0</v>
      </c>
      <c r="Q56" s="30" t="str">
        <f t="shared" si="1"/>
        <v/>
      </c>
    </row>
    <row r="57" spans="2:17" ht="44.25" customHeight="1" x14ac:dyDescent="0.3">
      <c r="B57" s="36"/>
      <c r="C57" s="26"/>
      <c r="D57" s="101" t="str">
        <f>IF(ISBLANK('January 2024'!D57),"",'January 2024'!D57)</f>
        <v/>
      </c>
      <c r="E57" s="95"/>
      <c r="F57" s="73"/>
      <c r="G57" s="97" t="str">
        <f>IF(ISBLANK('January 2024'!G57),"",'January 2024'!G57)</f>
        <v/>
      </c>
      <c r="H57" s="36"/>
      <c r="I57" s="26"/>
      <c r="O57" s="69" t="str">
        <f t="shared" si="0"/>
        <v/>
      </c>
      <c r="P57" s="31">
        <f>F57-E57+'January 2024'!P57</f>
        <v>0</v>
      </c>
      <c r="Q57" s="30" t="str">
        <f t="shared" si="1"/>
        <v/>
      </c>
    </row>
    <row r="58" spans="2:17" ht="44.25" customHeight="1" x14ac:dyDescent="0.3">
      <c r="B58" s="36"/>
      <c r="C58" s="26"/>
      <c r="D58" s="101" t="str">
        <f>IF(ISBLANK('January 2024'!D58),"",'January 2024'!D58)</f>
        <v/>
      </c>
      <c r="E58" s="95"/>
      <c r="F58" s="73"/>
      <c r="G58" s="97" t="str">
        <f>IF(ISBLANK('January 2024'!G58),"",'January 2024'!G58)</f>
        <v/>
      </c>
      <c r="H58" s="36"/>
      <c r="I58" s="26"/>
      <c r="O58" s="69" t="str">
        <f t="shared" si="0"/>
        <v/>
      </c>
      <c r="P58" s="31">
        <f>F58-E58+'January 2024'!P58</f>
        <v>0</v>
      </c>
      <c r="Q58" s="30" t="str">
        <f t="shared" si="1"/>
        <v/>
      </c>
    </row>
    <row r="59" spans="2:17" ht="44.25" customHeight="1" x14ac:dyDescent="0.3">
      <c r="B59" s="36"/>
      <c r="C59" s="26"/>
      <c r="D59" s="101" t="str">
        <f>IF(ISBLANK('January 2024'!D59),"",'January 2024'!D59)</f>
        <v/>
      </c>
      <c r="E59" s="95"/>
      <c r="F59" s="73"/>
      <c r="G59" s="97" t="str">
        <f>IF(ISBLANK('January 2024'!G59),"",'January 2024'!G59)</f>
        <v/>
      </c>
      <c r="H59" s="36"/>
      <c r="I59" s="26"/>
      <c r="O59" s="69" t="str">
        <f t="shared" si="0"/>
        <v/>
      </c>
      <c r="P59" s="31">
        <f>F59-E59+'January 2024'!P59</f>
        <v>0</v>
      </c>
      <c r="Q59" s="30" t="str">
        <f t="shared" si="1"/>
        <v/>
      </c>
    </row>
    <row r="60" spans="2:17" ht="44.25" customHeight="1" x14ac:dyDescent="0.3">
      <c r="B60" s="36"/>
      <c r="C60" s="26"/>
      <c r="D60" s="101" t="str">
        <f>IF(ISBLANK('January 2024'!D60),"",'January 2024'!D60)</f>
        <v/>
      </c>
      <c r="E60" s="95"/>
      <c r="F60" s="73"/>
      <c r="G60" s="97" t="str">
        <f>IF(ISBLANK('January 2024'!G60),"",'January 2024'!G60)</f>
        <v/>
      </c>
      <c r="H60" s="36"/>
      <c r="I60" s="26"/>
      <c r="O60" s="69" t="str">
        <f t="shared" si="0"/>
        <v/>
      </c>
      <c r="P60" s="31">
        <f>F60-E60+'January 2024'!P60</f>
        <v>0</v>
      </c>
      <c r="Q60" s="30" t="str">
        <f t="shared" si="1"/>
        <v/>
      </c>
    </row>
    <row r="61" spans="2:17" ht="44.25" customHeight="1" x14ac:dyDescent="0.3">
      <c r="B61" s="36"/>
      <c r="C61" s="26"/>
      <c r="D61" s="101" t="str">
        <f>IF(ISBLANK('January 2024'!D61),"",'January 2024'!D61)</f>
        <v/>
      </c>
      <c r="E61" s="95"/>
      <c r="F61" s="73"/>
      <c r="G61" s="97" t="str">
        <f>IF(ISBLANK('January 2024'!G61),"",'January 2024'!G61)</f>
        <v/>
      </c>
      <c r="H61" s="36"/>
      <c r="I61" s="26"/>
      <c r="O61" s="69" t="str">
        <f t="shared" si="0"/>
        <v/>
      </c>
      <c r="P61" s="31">
        <f>F61-E61+'January 2024'!P61</f>
        <v>0</v>
      </c>
      <c r="Q61" s="30" t="str">
        <f t="shared" si="1"/>
        <v/>
      </c>
    </row>
    <row r="62" spans="2:17" ht="44.25" customHeight="1" thickBot="1" x14ac:dyDescent="0.35">
      <c r="B62" s="37"/>
      <c r="C62" s="27"/>
      <c r="D62" s="101" t="str">
        <f>IF(ISBLANK('January 2024'!D62),"",'January 2024'!D62)</f>
        <v/>
      </c>
      <c r="E62" s="96"/>
      <c r="F62" s="74"/>
      <c r="G62" s="97" t="str">
        <f>IF(ISBLANK('January 2024'!G62),"",'January 2024'!G62)</f>
        <v/>
      </c>
      <c r="H62" s="37"/>
      <c r="I62" s="27"/>
      <c r="O62" s="69" t="str">
        <f t="shared" si="0"/>
        <v/>
      </c>
      <c r="P62" s="31">
        <f>F62-E62+'January 2024'!P62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55BF1-F35A-4EE4-ADCC-04695505266F}">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45352</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IF(ISBLANK('February 2024'!D13),"",'February 2024'!D13)</f>
        <v/>
      </c>
      <c r="E13" s="91"/>
      <c r="F13" s="100"/>
      <c r="G13" s="97" t="str">
        <f>IF(ISBLANK('February 2024'!G13),"",'February 2024'!G13)</f>
        <v/>
      </c>
      <c r="H13" s="41"/>
      <c r="I13" s="11"/>
      <c r="O13" s="69" t="str">
        <f>IF(ISBLANK(D13),"",D13)</f>
        <v/>
      </c>
      <c r="P13" s="31">
        <f>F13-E13+'February 2024'!P13</f>
        <v>0</v>
      </c>
      <c r="Q13" s="30" t="str">
        <f>IFERROR(P13/G13,"")</f>
        <v/>
      </c>
    </row>
    <row r="14" spans="1:19" ht="39.75" customHeight="1" x14ac:dyDescent="0.3">
      <c r="B14" s="42"/>
      <c r="C14" s="15"/>
      <c r="D14" s="101" t="str">
        <f>IF(ISBLANK('February 2024'!D14),"",'February 2024'!D14)</f>
        <v/>
      </c>
      <c r="E14" s="92"/>
      <c r="F14" s="13"/>
      <c r="G14" s="97" t="str">
        <f>IF(ISBLANK('February 2024'!G14),"",'February 2024'!G14)</f>
        <v/>
      </c>
      <c r="H14" s="42"/>
      <c r="I14" s="15"/>
      <c r="O14" s="69" t="str">
        <f t="shared" ref="O14:O62" si="0">IF(ISBLANK(D14),"",D14)</f>
        <v/>
      </c>
      <c r="P14" s="31">
        <f>F14-E14+'February 2024'!P14</f>
        <v>0</v>
      </c>
      <c r="Q14" s="30" t="str">
        <f t="shared" ref="Q14:Q62" si="1">IFERROR(P14/G14,"")</f>
        <v/>
      </c>
    </row>
    <row r="15" spans="1:19" ht="39.75" customHeight="1" x14ac:dyDescent="0.3">
      <c r="B15" s="42"/>
      <c r="C15" s="15"/>
      <c r="D15" s="101" t="str">
        <f>IF(ISBLANK('February 2024'!D15),"",'February 2024'!D15)</f>
        <v/>
      </c>
      <c r="E15" s="93"/>
      <c r="F15" s="71"/>
      <c r="G15" s="97" t="str">
        <f>IF(ISBLANK('February 2024'!G15),"",'February 2024'!G15)</f>
        <v/>
      </c>
      <c r="H15" s="42"/>
      <c r="I15" s="15"/>
      <c r="O15" s="69" t="str">
        <f t="shared" si="0"/>
        <v/>
      </c>
      <c r="P15" s="31">
        <f>F15-E15+'February 2024'!P15</f>
        <v>0</v>
      </c>
      <c r="Q15" s="30" t="str">
        <f t="shared" si="1"/>
        <v/>
      </c>
    </row>
    <row r="16" spans="1:19" ht="40.5" customHeight="1" x14ac:dyDescent="0.3">
      <c r="B16" s="42"/>
      <c r="C16" s="25"/>
      <c r="D16" s="101" t="str">
        <f>IF(ISBLANK('February 2024'!D16),"",'February 2024'!D16)</f>
        <v/>
      </c>
      <c r="E16" s="94"/>
      <c r="F16" s="72"/>
      <c r="G16" s="97" t="str">
        <f>IF(ISBLANK('February 2024'!G16),"",'February 2024'!G16)</f>
        <v/>
      </c>
      <c r="H16" s="42"/>
      <c r="I16" s="15"/>
      <c r="L16" s="6" t="s">
        <v>27</v>
      </c>
      <c r="O16" s="69" t="str">
        <f t="shared" si="0"/>
        <v/>
      </c>
      <c r="P16" s="31">
        <f>F16-E16+'February 2024'!P16</f>
        <v>0</v>
      </c>
      <c r="Q16" s="30" t="str">
        <f t="shared" si="1"/>
        <v/>
      </c>
    </row>
    <row r="17" spans="2:18" ht="44.25" customHeight="1" x14ac:dyDescent="0.3">
      <c r="B17" s="43"/>
      <c r="C17" s="26"/>
      <c r="D17" s="101" t="str">
        <f>IF(ISBLANK('February 2024'!D17),"",'February 2024'!D17)</f>
        <v/>
      </c>
      <c r="E17" s="95"/>
      <c r="F17" s="73"/>
      <c r="G17" s="97" t="str">
        <f>IF(ISBLANK('February 2024'!G17),"",'February 2024'!G17)</f>
        <v/>
      </c>
      <c r="H17" s="36"/>
      <c r="I17" s="26"/>
      <c r="O17" s="69" t="str">
        <f t="shared" si="0"/>
        <v/>
      </c>
      <c r="P17" s="31">
        <f>F17-E17+'February 2024'!P17</f>
        <v>0</v>
      </c>
      <c r="Q17" s="30" t="str">
        <f t="shared" si="1"/>
        <v/>
      </c>
      <c r="R17" s="20"/>
    </row>
    <row r="18" spans="2:18" ht="44.25" customHeight="1" x14ac:dyDescent="0.3">
      <c r="B18" s="36"/>
      <c r="C18" s="26"/>
      <c r="D18" s="101" t="str">
        <f>IF(ISBLANK('February 2024'!D18),"",'February 2024'!D18)</f>
        <v/>
      </c>
      <c r="E18" s="95"/>
      <c r="F18" s="73"/>
      <c r="G18" s="97" t="str">
        <f>IF(ISBLANK('February 2024'!G18),"",'February 2024'!G18)</f>
        <v/>
      </c>
      <c r="H18" s="36"/>
      <c r="I18" s="26"/>
      <c r="L18" s="6" t="s">
        <v>12</v>
      </c>
      <c r="O18" s="69" t="str">
        <f t="shared" si="0"/>
        <v/>
      </c>
      <c r="P18" s="31">
        <f>F18-E18+'February 2024'!P18</f>
        <v>0</v>
      </c>
      <c r="Q18" s="30" t="str">
        <f t="shared" si="1"/>
        <v/>
      </c>
    </row>
    <row r="19" spans="2:18" ht="44.25" customHeight="1" x14ac:dyDescent="0.3">
      <c r="B19" s="36"/>
      <c r="C19" s="26"/>
      <c r="D19" s="101" t="str">
        <f>IF(ISBLANK('February 2024'!D19),"",'February 2024'!D19)</f>
        <v/>
      </c>
      <c r="E19" s="95"/>
      <c r="F19" s="73"/>
      <c r="G19" s="97" t="str">
        <f>IF(ISBLANK('February 2024'!G19),"",'February 2024'!G19)</f>
        <v/>
      </c>
      <c r="H19" s="36"/>
      <c r="I19" s="26"/>
      <c r="O19" s="69" t="str">
        <f t="shared" si="0"/>
        <v/>
      </c>
      <c r="P19" s="31">
        <f>F19-E19+'February 2024'!P19</f>
        <v>0</v>
      </c>
      <c r="Q19" s="30" t="str">
        <f t="shared" si="1"/>
        <v/>
      </c>
    </row>
    <row r="20" spans="2:18" ht="44.25" customHeight="1" x14ac:dyDescent="0.3">
      <c r="B20" s="36"/>
      <c r="C20" s="26"/>
      <c r="D20" s="101" t="str">
        <f>IF(ISBLANK('February 2024'!D20),"",'February 2024'!D20)</f>
        <v/>
      </c>
      <c r="E20" s="95"/>
      <c r="F20" s="73"/>
      <c r="G20" s="97" t="str">
        <f>IF(ISBLANK('February 2024'!G20),"",'February 2024'!G20)</f>
        <v/>
      </c>
      <c r="H20" s="36"/>
      <c r="I20" s="26"/>
      <c r="O20" s="69" t="str">
        <f t="shared" si="0"/>
        <v/>
      </c>
      <c r="P20" s="31">
        <f>F20-E20+'February 2024'!P20</f>
        <v>0</v>
      </c>
      <c r="Q20" s="30" t="str">
        <f t="shared" si="1"/>
        <v/>
      </c>
    </row>
    <row r="21" spans="2:18" ht="44.25" customHeight="1" x14ac:dyDescent="0.3">
      <c r="B21" s="36"/>
      <c r="C21" s="26"/>
      <c r="D21" s="101" t="str">
        <f>IF(ISBLANK('February 2024'!D21),"",'February 2024'!D21)</f>
        <v/>
      </c>
      <c r="E21" s="95"/>
      <c r="F21" s="73"/>
      <c r="G21" s="97" t="str">
        <f>IF(ISBLANK('February 2024'!G21),"",'February 2024'!G21)</f>
        <v/>
      </c>
      <c r="H21" s="36"/>
      <c r="I21" s="26"/>
      <c r="O21" s="69" t="str">
        <f t="shared" si="0"/>
        <v/>
      </c>
      <c r="P21" s="31">
        <f>F21-E21+'February 2024'!P21</f>
        <v>0</v>
      </c>
      <c r="Q21" s="30" t="str">
        <f t="shared" si="1"/>
        <v/>
      </c>
    </row>
    <row r="22" spans="2:18" ht="44.25" customHeight="1" x14ac:dyDescent="0.3">
      <c r="B22" s="36"/>
      <c r="C22" s="26"/>
      <c r="D22" s="101" t="str">
        <f>IF(ISBLANK('February 2024'!D22),"",'February 2024'!D22)</f>
        <v/>
      </c>
      <c r="E22" s="95"/>
      <c r="F22" s="73"/>
      <c r="G22" s="97" t="str">
        <f>IF(ISBLANK('February 2024'!G22),"",'February 2024'!G22)</f>
        <v/>
      </c>
      <c r="H22" s="36"/>
      <c r="I22" s="26"/>
      <c r="O22" s="69" t="str">
        <f t="shared" si="0"/>
        <v/>
      </c>
      <c r="P22" s="31">
        <f>F22-E22+'February 2024'!P22</f>
        <v>0</v>
      </c>
      <c r="Q22" s="30" t="str">
        <f t="shared" si="1"/>
        <v/>
      </c>
    </row>
    <row r="23" spans="2:18" ht="44.25" customHeight="1" x14ac:dyDescent="0.3">
      <c r="B23" s="36"/>
      <c r="C23" s="26"/>
      <c r="D23" s="101" t="str">
        <f>IF(ISBLANK('February 2024'!D23),"",'February 2024'!D23)</f>
        <v/>
      </c>
      <c r="E23" s="95"/>
      <c r="F23" s="73"/>
      <c r="G23" s="97" t="str">
        <f>IF(ISBLANK('February 2024'!G23),"",'February 2024'!G23)</f>
        <v/>
      </c>
      <c r="H23" s="36"/>
      <c r="I23" s="26"/>
      <c r="O23" s="69" t="str">
        <f t="shared" si="0"/>
        <v/>
      </c>
      <c r="P23" s="31">
        <f>F23-E23+'February 2024'!P23</f>
        <v>0</v>
      </c>
      <c r="Q23" s="30" t="str">
        <f t="shared" si="1"/>
        <v/>
      </c>
    </row>
    <row r="24" spans="2:18" ht="44.25" customHeight="1" x14ac:dyDescent="0.3">
      <c r="B24" s="36"/>
      <c r="C24" s="26"/>
      <c r="D24" s="101" t="str">
        <f>IF(ISBLANK('February 2024'!D24),"",'February 2024'!D24)</f>
        <v/>
      </c>
      <c r="E24" s="95"/>
      <c r="F24" s="73"/>
      <c r="G24" s="97" t="str">
        <f>IF(ISBLANK('February 2024'!G24),"",'February 2024'!G24)</f>
        <v/>
      </c>
      <c r="H24" s="36"/>
      <c r="I24" s="26"/>
      <c r="O24" s="69" t="str">
        <f t="shared" si="0"/>
        <v/>
      </c>
      <c r="P24" s="31">
        <f>F24-E24+'February 2024'!P24</f>
        <v>0</v>
      </c>
      <c r="Q24" s="30" t="str">
        <f t="shared" si="1"/>
        <v/>
      </c>
    </row>
    <row r="25" spans="2:18" ht="44.25" customHeight="1" x14ac:dyDescent="0.3">
      <c r="B25" s="36"/>
      <c r="C25" s="26"/>
      <c r="D25" s="101" t="str">
        <f>IF(ISBLANK('February 2024'!D25),"",'February 2024'!D25)</f>
        <v/>
      </c>
      <c r="E25" s="95"/>
      <c r="F25" s="73"/>
      <c r="G25" s="97" t="str">
        <f>IF(ISBLANK('February 2024'!G25),"",'February 2024'!G25)</f>
        <v/>
      </c>
      <c r="H25" s="36"/>
      <c r="I25" s="26"/>
      <c r="O25" s="69" t="str">
        <f t="shared" si="0"/>
        <v/>
      </c>
      <c r="P25" s="31">
        <f>F25-E25+'February 2024'!P25</f>
        <v>0</v>
      </c>
      <c r="Q25" s="30" t="str">
        <f t="shared" si="1"/>
        <v/>
      </c>
    </row>
    <row r="26" spans="2:18" ht="44.25" customHeight="1" x14ac:dyDescent="0.3">
      <c r="B26" s="36"/>
      <c r="C26" s="26"/>
      <c r="D26" s="101" t="str">
        <f>IF(ISBLANK('February 2024'!D26),"",'February 2024'!D26)</f>
        <v/>
      </c>
      <c r="E26" s="95"/>
      <c r="F26" s="73"/>
      <c r="G26" s="97" t="str">
        <f>IF(ISBLANK('February 2024'!G26),"",'February 2024'!G26)</f>
        <v/>
      </c>
      <c r="H26" s="36"/>
      <c r="I26" s="26"/>
      <c r="O26" s="69" t="str">
        <f t="shared" si="0"/>
        <v/>
      </c>
      <c r="P26" s="31">
        <f>F26-E26+'February 2024'!P26</f>
        <v>0</v>
      </c>
      <c r="Q26" s="30" t="str">
        <f t="shared" si="1"/>
        <v/>
      </c>
    </row>
    <row r="27" spans="2:18" ht="44.25" customHeight="1" x14ac:dyDescent="0.3">
      <c r="B27" s="36"/>
      <c r="C27" s="26"/>
      <c r="D27" s="101" t="str">
        <f>IF(ISBLANK('February 2024'!D27),"",'February 2024'!D27)</f>
        <v/>
      </c>
      <c r="E27" s="95"/>
      <c r="F27" s="73"/>
      <c r="G27" s="97" t="str">
        <f>IF(ISBLANK('February 2024'!G27),"",'February 2024'!G27)</f>
        <v/>
      </c>
      <c r="H27" s="36"/>
      <c r="I27" s="26"/>
      <c r="O27" s="69" t="str">
        <f t="shared" si="0"/>
        <v/>
      </c>
      <c r="P27" s="31">
        <f>F27-E27+'February 2024'!P27</f>
        <v>0</v>
      </c>
      <c r="Q27" s="30" t="str">
        <f t="shared" si="1"/>
        <v/>
      </c>
    </row>
    <row r="28" spans="2:18" ht="44.25" customHeight="1" x14ac:dyDescent="0.3">
      <c r="B28" s="36"/>
      <c r="C28" s="26"/>
      <c r="D28" s="101" t="str">
        <f>IF(ISBLANK('February 2024'!D28),"",'February 2024'!D28)</f>
        <v/>
      </c>
      <c r="E28" s="95"/>
      <c r="F28" s="73"/>
      <c r="G28" s="97" t="str">
        <f>IF(ISBLANK('February 2024'!G28),"",'February 2024'!G28)</f>
        <v/>
      </c>
      <c r="H28" s="36"/>
      <c r="I28" s="26"/>
      <c r="O28" s="69" t="str">
        <f t="shared" si="0"/>
        <v/>
      </c>
      <c r="P28" s="31">
        <f>F28-E28+'February 2024'!P28</f>
        <v>0</v>
      </c>
      <c r="Q28" s="30" t="str">
        <f t="shared" si="1"/>
        <v/>
      </c>
    </row>
    <row r="29" spans="2:18" ht="44.25" customHeight="1" x14ac:dyDescent="0.3">
      <c r="B29" s="36"/>
      <c r="C29" s="26"/>
      <c r="D29" s="101" t="str">
        <f>IF(ISBLANK('February 2024'!D29),"",'February 2024'!D29)</f>
        <v/>
      </c>
      <c r="E29" s="95"/>
      <c r="F29" s="73"/>
      <c r="G29" s="97" t="str">
        <f>IF(ISBLANK('February 2024'!G29),"",'February 2024'!G29)</f>
        <v/>
      </c>
      <c r="H29" s="36"/>
      <c r="I29" s="26"/>
      <c r="O29" s="69" t="str">
        <f t="shared" si="0"/>
        <v/>
      </c>
      <c r="P29" s="31">
        <f>F29-E29+'February 2024'!P29</f>
        <v>0</v>
      </c>
      <c r="Q29" s="30" t="str">
        <f t="shared" si="1"/>
        <v/>
      </c>
    </row>
    <row r="30" spans="2:18" ht="44.25" customHeight="1" x14ac:dyDescent="0.3">
      <c r="B30" s="36"/>
      <c r="C30" s="26"/>
      <c r="D30" s="101" t="str">
        <f>IF(ISBLANK('February 2024'!D30),"",'February 2024'!D30)</f>
        <v/>
      </c>
      <c r="E30" s="95"/>
      <c r="F30" s="73"/>
      <c r="G30" s="97" t="str">
        <f>IF(ISBLANK('February 2024'!G30),"",'February 2024'!G30)</f>
        <v/>
      </c>
      <c r="H30" s="36"/>
      <c r="I30" s="26"/>
      <c r="O30" s="69" t="str">
        <f t="shared" si="0"/>
        <v/>
      </c>
      <c r="P30" s="31">
        <f>F30-E30+'February 2024'!P30</f>
        <v>0</v>
      </c>
      <c r="Q30" s="30" t="str">
        <f t="shared" si="1"/>
        <v/>
      </c>
    </row>
    <row r="31" spans="2:18" ht="44.25" customHeight="1" x14ac:dyDescent="0.3">
      <c r="B31" s="36"/>
      <c r="C31" s="26"/>
      <c r="D31" s="101" t="str">
        <f>IF(ISBLANK('February 2024'!D31),"",'February 2024'!D31)</f>
        <v/>
      </c>
      <c r="E31" s="95"/>
      <c r="F31" s="73"/>
      <c r="G31" s="97" t="str">
        <f>IF(ISBLANK('February 2024'!G31),"",'February 2024'!G31)</f>
        <v/>
      </c>
      <c r="H31" s="36"/>
      <c r="I31" s="26"/>
      <c r="O31" s="69" t="str">
        <f t="shared" si="0"/>
        <v/>
      </c>
      <c r="P31" s="31">
        <f>F31-E31+'February 2024'!P31</f>
        <v>0</v>
      </c>
      <c r="Q31" s="30" t="str">
        <f t="shared" si="1"/>
        <v/>
      </c>
    </row>
    <row r="32" spans="2:18" ht="44.25" customHeight="1" x14ac:dyDescent="0.3">
      <c r="B32" s="36"/>
      <c r="C32" s="26"/>
      <c r="D32" s="101" t="str">
        <f>IF(ISBLANK('February 2024'!D32),"",'February 2024'!D32)</f>
        <v/>
      </c>
      <c r="E32" s="95"/>
      <c r="F32" s="73"/>
      <c r="G32" s="97" t="str">
        <f>IF(ISBLANK('February 2024'!G32),"",'February 2024'!G32)</f>
        <v/>
      </c>
      <c r="H32" s="36"/>
      <c r="I32" s="26"/>
      <c r="O32" s="69" t="str">
        <f t="shared" si="0"/>
        <v/>
      </c>
      <c r="P32" s="31">
        <f>F32-E32+'February 2024'!P32</f>
        <v>0</v>
      </c>
      <c r="Q32" s="30" t="str">
        <f t="shared" si="1"/>
        <v/>
      </c>
    </row>
    <row r="33" spans="2:17" ht="44.25" customHeight="1" x14ac:dyDescent="0.3">
      <c r="B33" s="36"/>
      <c r="C33" s="26"/>
      <c r="D33" s="101" t="str">
        <f>IF(ISBLANK('February 2024'!D33),"",'February 2024'!D33)</f>
        <v/>
      </c>
      <c r="E33" s="95"/>
      <c r="F33" s="73"/>
      <c r="G33" s="97" t="str">
        <f>IF(ISBLANK('February 2024'!G33),"",'February 2024'!G33)</f>
        <v/>
      </c>
      <c r="H33" s="36"/>
      <c r="I33" s="26"/>
      <c r="O33" s="69" t="str">
        <f t="shared" si="0"/>
        <v/>
      </c>
      <c r="P33" s="31">
        <f>F33-E33+'February 2024'!P33</f>
        <v>0</v>
      </c>
      <c r="Q33" s="30" t="str">
        <f t="shared" si="1"/>
        <v/>
      </c>
    </row>
    <row r="34" spans="2:17" ht="44.25" customHeight="1" x14ac:dyDescent="0.3">
      <c r="B34" s="36"/>
      <c r="C34" s="26"/>
      <c r="D34" s="101" t="str">
        <f>IF(ISBLANK('February 2024'!D34),"",'February 2024'!D34)</f>
        <v/>
      </c>
      <c r="E34" s="95"/>
      <c r="F34" s="73"/>
      <c r="G34" s="97" t="str">
        <f>IF(ISBLANK('February 2024'!G34),"",'February 2024'!G34)</f>
        <v/>
      </c>
      <c r="H34" s="36"/>
      <c r="I34" s="26"/>
      <c r="O34" s="69" t="str">
        <f t="shared" si="0"/>
        <v/>
      </c>
      <c r="P34" s="31">
        <f>F34-E34+'February 2024'!P34</f>
        <v>0</v>
      </c>
      <c r="Q34" s="30" t="str">
        <f t="shared" si="1"/>
        <v/>
      </c>
    </row>
    <row r="35" spans="2:17" ht="44.25" customHeight="1" x14ac:dyDescent="0.3">
      <c r="B35" s="36"/>
      <c r="C35" s="26"/>
      <c r="D35" s="101" t="str">
        <f>IF(ISBLANK('February 2024'!D35),"",'February 2024'!D35)</f>
        <v/>
      </c>
      <c r="E35" s="95"/>
      <c r="F35" s="73"/>
      <c r="G35" s="97" t="str">
        <f>IF(ISBLANK('February 2024'!G35),"",'February 2024'!G35)</f>
        <v/>
      </c>
      <c r="H35" s="36"/>
      <c r="I35" s="26"/>
      <c r="O35" s="69" t="str">
        <f t="shared" si="0"/>
        <v/>
      </c>
      <c r="P35" s="31">
        <f>F35-E35+'February 2024'!P35</f>
        <v>0</v>
      </c>
      <c r="Q35" s="30" t="str">
        <f t="shared" si="1"/>
        <v/>
      </c>
    </row>
    <row r="36" spans="2:17" ht="44.25" customHeight="1" x14ac:dyDescent="0.3">
      <c r="B36" s="36"/>
      <c r="C36" s="26"/>
      <c r="D36" s="101" t="str">
        <f>IF(ISBLANK('February 2024'!D36),"",'February 2024'!D36)</f>
        <v/>
      </c>
      <c r="E36" s="95"/>
      <c r="F36" s="73"/>
      <c r="G36" s="97" t="str">
        <f>IF(ISBLANK('February 2024'!G36),"",'February 2024'!G36)</f>
        <v/>
      </c>
      <c r="H36" s="36"/>
      <c r="I36" s="26"/>
      <c r="O36" s="69" t="str">
        <f t="shared" si="0"/>
        <v/>
      </c>
      <c r="P36" s="31">
        <f>F36-E36+'February 2024'!P36</f>
        <v>0</v>
      </c>
      <c r="Q36" s="30" t="str">
        <f t="shared" si="1"/>
        <v/>
      </c>
    </row>
    <row r="37" spans="2:17" ht="44.25" customHeight="1" x14ac:dyDescent="0.3">
      <c r="B37" s="36"/>
      <c r="C37" s="26"/>
      <c r="D37" s="101" t="str">
        <f>IF(ISBLANK('February 2024'!D37),"",'February 2024'!D37)</f>
        <v/>
      </c>
      <c r="E37" s="95"/>
      <c r="F37" s="73"/>
      <c r="G37" s="97" t="str">
        <f>IF(ISBLANK('February 2024'!G37),"",'February 2024'!G37)</f>
        <v/>
      </c>
      <c r="H37" s="36"/>
      <c r="I37" s="26"/>
      <c r="O37" s="69" t="str">
        <f t="shared" si="0"/>
        <v/>
      </c>
      <c r="P37" s="31">
        <f>F37-E37+'February 2024'!P37</f>
        <v>0</v>
      </c>
      <c r="Q37" s="30" t="str">
        <f t="shared" si="1"/>
        <v/>
      </c>
    </row>
    <row r="38" spans="2:17" ht="44.25" customHeight="1" x14ac:dyDescent="0.3">
      <c r="B38" s="36"/>
      <c r="C38" s="26"/>
      <c r="D38" s="101" t="str">
        <f>IF(ISBLANK('February 2024'!D38),"",'February 2024'!D38)</f>
        <v/>
      </c>
      <c r="E38" s="95"/>
      <c r="F38" s="73"/>
      <c r="G38" s="97" t="str">
        <f>IF(ISBLANK('February 2024'!G38),"",'February 2024'!G38)</f>
        <v/>
      </c>
      <c r="H38" s="36"/>
      <c r="I38" s="26"/>
      <c r="O38" s="69" t="str">
        <f t="shared" si="0"/>
        <v/>
      </c>
      <c r="P38" s="31">
        <f>F38-E38+'February 2024'!P38</f>
        <v>0</v>
      </c>
      <c r="Q38" s="30" t="str">
        <f t="shared" si="1"/>
        <v/>
      </c>
    </row>
    <row r="39" spans="2:17" ht="44.25" customHeight="1" x14ac:dyDescent="0.3">
      <c r="B39" s="36"/>
      <c r="C39" s="26"/>
      <c r="D39" s="101" t="str">
        <f>IF(ISBLANK('February 2024'!D39),"",'February 2024'!D39)</f>
        <v/>
      </c>
      <c r="E39" s="95"/>
      <c r="F39" s="73"/>
      <c r="G39" s="97" t="str">
        <f>IF(ISBLANK('February 2024'!G39),"",'February 2024'!G39)</f>
        <v/>
      </c>
      <c r="H39" s="36"/>
      <c r="I39" s="26"/>
      <c r="O39" s="69" t="str">
        <f t="shared" si="0"/>
        <v/>
      </c>
      <c r="P39" s="31">
        <f>F39-E39+'February 2024'!P39</f>
        <v>0</v>
      </c>
      <c r="Q39" s="30" t="str">
        <f t="shared" si="1"/>
        <v/>
      </c>
    </row>
    <row r="40" spans="2:17" ht="44.25" customHeight="1" x14ac:dyDescent="0.3">
      <c r="B40" s="36"/>
      <c r="C40" s="26"/>
      <c r="D40" s="101" t="str">
        <f>IF(ISBLANK('February 2024'!D40),"",'February 2024'!D40)</f>
        <v/>
      </c>
      <c r="E40" s="95"/>
      <c r="F40" s="73"/>
      <c r="G40" s="97" t="str">
        <f>IF(ISBLANK('February 2024'!G40),"",'February 2024'!G40)</f>
        <v/>
      </c>
      <c r="H40" s="36"/>
      <c r="I40" s="26"/>
      <c r="O40" s="69" t="str">
        <f t="shared" si="0"/>
        <v/>
      </c>
      <c r="P40" s="31">
        <f>F40-E40+'February 2024'!P40</f>
        <v>0</v>
      </c>
      <c r="Q40" s="30" t="str">
        <f t="shared" si="1"/>
        <v/>
      </c>
    </row>
    <row r="41" spans="2:17" ht="44.25" customHeight="1" x14ac:dyDescent="0.3">
      <c r="B41" s="36"/>
      <c r="C41" s="26"/>
      <c r="D41" s="101" t="str">
        <f>IF(ISBLANK('February 2024'!D41),"",'February 2024'!D41)</f>
        <v/>
      </c>
      <c r="E41" s="95"/>
      <c r="F41" s="73"/>
      <c r="G41" s="97" t="str">
        <f>IF(ISBLANK('February 2024'!G41),"",'February 2024'!G41)</f>
        <v/>
      </c>
      <c r="H41" s="36"/>
      <c r="I41" s="26"/>
      <c r="O41" s="69" t="str">
        <f t="shared" si="0"/>
        <v/>
      </c>
      <c r="P41" s="31">
        <f>F41-E41+'February 2024'!P41</f>
        <v>0</v>
      </c>
      <c r="Q41" s="30" t="str">
        <f t="shared" si="1"/>
        <v/>
      </c>
    </row>
    <row r="42" spans="2:17" ht="44.25" customHeight="1" x14ac:dyDescent="0.3">
      <c r="B42" s="36"/>
      <c r="C42" s="26"/>
      <c r="D42" s="101" t="str">
        <f>IF(ISBLANK('February 2024'!D42),"",'February 2024'!D42)</f>
        <v/>
      </c>
      <c r="E42" s="95"/>
      <c r="F42" s="73"/>
      <c r="G42" s="97" t="str">
        <f>IF(ISBLANK('February 2024'!G42),"",'February 2024'!G42)</f>
        <v/>
      </c>
      <c r="H42" s="36"/>
      <c r="I42" s="26"/>
      <c r="O42" s="69" t="str">
        <f t="shared" si="0"/>
        <v/>
      </c>
      <c r="P42" s="31">
        <f>F42-E42+'February 2024'!P42</f>
        <v>0</v>
      </c>
      <c r="Q42" s="30" t="str">
        <f t="shared" si="1"/>
        <v/>
      </c>
    </row>
    <row r="43" spans="2:17" ht="44.25" customHeight="1" x14ac:dyDescent="0.3">
      <c r="B43" s="36"/>
      <c r="C43" s="26"/>
      <c r="D43" s="101" t="str">
        <f>IF(ISBLANK('February 2024'!D43),"",'February 2024'!D43)</f>
        <v/>
      </c>
      <c r="E43" s="95"/>
      <c r="F43" s="73"/>
      <c r="G43" s="97" t="str">
        <f>IF(ISBLANK('February 2024'!G43),"",'February 2024'!G43)</f>
        <v/>
      </c>
      <c r="H43" s="36"/>
      <c r="I43" s="26"/>
      <c r="O43" s="69" t="str">
        <f t="shared" si="0"/>
        <v/>
      </c>
      <c r="P43" s="31">
        <f>F43-E43+'February 2024'!P43</f>
        <v>0</v>
      </c>
      <c r="Q43" s="30" t="str">
        <f t="shared" si="1"/>
        <v/>
      </c>
    </row>
    <row r="44" spans="2:17" ht="44.25" customHeight="1" x14ac:dyDescent="0.3">
      <c r="B44" s="36"/>
      <c r="C44" s="26"/>
      <c r="D44" s="101" t="str">
        <f>IF(ISBLANK('February 2024'!D44),"",'February 2024'!D44)</f>
        <v/>
      </c>
      <c r="E44" s="95"/>
      <c r="F44" s="73"/>
      <c r="G44" s="97" t="str">
        <f>IF(ISBLANK('February 2024'!G44),"",'February 2024'!G44)</f>
        <v/>
      </c>
      <c r="H44" s="36"/>
      <c r="I44" s="26"/>
      <c r="O44" s="69" t="str">
        <f t="shared" si="0"/>
        <v/>
      </c>
      <c r="P44" s="31">
        <f>F44-E44+'February 2024'!P44</f>
        <v>0</v>
      </c>
      <c r="Q44" s="30" t="str">
        <f t="shared" si="1"/>
        <v/>
      </c>
    </row>
    <row r="45" spans="2:17" ht="44.25" customHeight="1" x14ac:dyDescent="0.3">
      <c r="B45" s="36"/>
      <c r="C45" s="26"/>
      <c r="D45" s="101" t="str">
        <f>IF(ISBLANK('February 2024'!D45),"",'February 2024'!D45)</f>
        <v/>
      </c>
      <c r="E45" s="95"/>
      <c r="F45" s="73"/>
      <c r="G45" s="97" t="str">
        <f>IF(ISBLANK('February 2024'!G45),"",'February 2024'!G45)</f>
        <v/>
      </c>
      <c r="H45" s="36"/>
      <c r="I45" s="26"/>
      <c r="O45" s="69" t="str">
        <f t="shared" si="0"/>
        <v/>
      </c>
      <c r="P45" s="31">
        <f>F45-E45+'February 2024'!P45</f>
        <v>0</v>
      </c>
      <c r="Q45" s="30" t="str">
        <f t="shared" si="1"/>
        <v/>
      </c>
    </row>
    <row r="46" spans="2:17" ht="44.25" customHeight="1" x14ac:dyDescent="0.3">
      <c r="B46" s="36"/>
      <c r="C46" s="26"/>
      <c r="D46" s="101" t="str">
        <f>IF(ISBLANK('February 2024'!D46),"",'February 2024'!D46)</f>
        <v/>
      </c>
      <c r="E46" s="95"/>
      <c r="F46" s="73"/>
      <c r="G46" s="97" t="str">
        <f>IF(ISBLANK('February 2024'!G46),"",'February 2024'!G46)</f>
        <v/>
      </c>
      <c r="H46" s="36"/>
      <c r="I46" s="26"/>
      <c r="O46" s="69" t="str">
        <f t="shared" si="0"/>
        <v/>
      </c>
      <c r="P46" s="31">
        <f>F46-E46+'February 2024'!P46</f>
        <v>0</v>
      </c>
      <c r="Q46" s="30" t="str">
        <f t="shared" si="1"/>
        <v/>
      </c>
    </row>
    <row r="47" spans="2:17" ht="44.25" customHeight="1" x14ac:dyDescent="0.3">
      <c r="B47" s="36"/>
      <c r="C47" s="26"/>
      <c r="D47" s="101" t="str">
        <f>IF(ISBLANK('February 2024'!D47),"",'February 2024'!D47)</f>
        <v/>
      </c>
      <c r="E47" s="95"/>
      <c r="F47" s="73"/>
      <c r="G47" s="97" t="str">
        <f>IF(ISBLANK('February 2024'!G47),"",'February 2024'!G47)</f>
        <v/>
      </c>
      <c r="H47" s="36"/>
      <c r="I47" s="26"/>
      <c r="O47" s="69" t="str">
        <f t="shared" si="0"/>
        <v/>
      </c>
      <c r="P47" s="31">
        <f>F47-E47+'February 2024'!P47</f>
        <v>0</v>
      </c>
      <c r="Q47" s="30" t="str">
        <f t="shared" si="1"/>
        <v/>
      </c>
    </row>
    <row r="48" spans="2:17" ht="44.25" customHeight="1" x14ac:dyDescent="0.3">
      <c r="B48" s="36"/>
      <c r="C48" s="26"/>
      <c r="D48" s="101" t="str">
        <f>IF(ISBLANK('February 2024'!D48),"",'February 2024'!D48)</f>
        <v/>
      </c>
      <c r="E48" s="95"/>
      <c r="F48" s="73"/>
      <c r="G48" s="97" t="str">
        <f>IF(ISBLANK('February 2024'!G48),"",'February 2024'!G48)</f>
        <v/>
      </c>
      <c r="H48" s="36"/>
      <c r="I48" s="26"/>
      <c r="O48" s="69" t="str">
        <f t="shared" si="0"/>
        <v/>
      </c>
      <c r="P48" s="31">
        <f>F48-E48+'February 2024'!P48</f>
        <v>0</v>
      </c>
      <c r="Q48" s="30" t="str">
        <f t="shared" si="1"/>
        <v/>
      </c>
    </row>
    <row r="49" spans="2:17" ht="44.25" customHeight="1" x14ac:dyDescent="0.3">
      <c r="B49" s="36"/>
      <c r="C49" s="26"/>
      <c r="D49" s="101" t="str">
        <f>IF(ISBLANK('February 2024'!D49),"",'February 2024'!D49)</f>
        <v/>
      </c>
      <c r="E49" s="95"/>
      <c r="F49" s="73"/>
      <c r="G49" s="97" t="str">
        <f>IF(ISBLANK('February 2024'!G49),"",'February 2024'!G49)</f>
        <v/>
      </c>
      <c r="H49" s="36"/>
      <c r="I49" s="26"/>
      <c r="O49" s="69" t="str">
        <f t="shared" si="0"/>
        <v/>
      </c>
      <c r="P49" s="31">
        <f>F49-E49+'February 2024'!P49</f>
        <v>0</v>
      </c>
      <c r="Q49" s="30" t="str">
        <f t="shared" si="1"/>
        <v/>
      </c>
    </row>
    <row r="50" spans="2:17" ht="44.25" customHeight="1" x14ac:dyDescent="0.3">
      <c r="B50" s="36"/>
      <c r="C50" s="26"/>
      <c r="D50" s="101" t="str">
        <f>IF(ISBLANK('February 2024'!D50),"",'February 2024'!D50)</f>
        <v/>
      </c>
      <c r="E50" s="95"/>
      <c r="F50" s="73"/>
      <c r="G50" s="97" t="str">
        <f>IF(ISBLANK('February 2024'!G50),"",'February 2024'!G50)</f>
        <v/>
      </c>
      <c r="H50" s="36"/>
      <c r="I50" s="26"/>
      <c r="O50" s="69" t="str">
        <f t="shared" si="0"/>
        <v/>
      </c>
      <c r="P50" s="31">
        <f>F50-E50+'February 2024'!P50</f>
        <v>0</v>
      </c>
      <c r="Q50" s="30" t="str">
        <f t="shared" si="1"/>
        <v/>
      </c>
    </row>
    <row r="51" spans="2:17" ht="44.25" customHeight="1" x14ac:dyDescent="0.3">
      <c r="B51" s="36"/>
      <c r="C51" s="26"/>
      <c r="D51" s="101" t="str">
        <f>IF(ISBLANK('February 2024'!D51),"",'February 2024'!D51)</f>
        <v/>
      </c>
      <c r="E51" s="95"/>
      <c r="F51" s="73"/>
      <c r="G51" s="97" t="str">
        <f>IF(ISBLANK('February 2024'!G51),"",'February 2024'!G51)</f>
        <v/>
      </c>
      <c r="H51" s="36"/>
      <c r="I51" s="26"/>
      <c r="O51" s="69" t="str">
        <f t="shared" si="0"/>
        <v/>
      </c>
      <c r="P51" s="31">
        <f>F51-E51+'February 2024'!P51</f>
        <v>0</v>
      </c>
      <c r="Q51" s="30" t="str">
        <f t="shared" si="1"/>
        <v/>
      </c>
    </row>
    <row r="52" spans="2:17" ht="44.25" customHeight="1" x14ac:dyDescent="0.3">
      <c r="B52" s="36"/>
      <c r="C52" s="26"/>
      <c r="D52" s="101" t="str">
        <f>IF(ISBLANK('February 2024'!D52),"",'February 2024'!D52)</f>
        <v/>
      </c>
      <c r="E52" s="95"/>
      <c r="F52" s="73"/>
      <c r="G52" s="97" t="str">
        <f>IF(ISBLANK('February 2024'!G52),"",'February 2024'!G52)</f>
        <v/>
      </c>
      <c r="H52" s="36"/>
      <c r="I52" s="26"/>
      <c r="O52" s="69" t="str">
        <f t="shared" si="0"/>
        <v/>
      </c>
      <c r="P52" s="31">
        <f>F52-E52+'February 2024'!P52</f>
        <v>0</v>
      </c>
      <c r="Q52" s="30" t="str">
        <f t="shared" si="1"/>
        <v/>
      </c>
    </row>
    <row r="53" spans="2:17" ht="44.25" customHeight="1" x14ac:dyDescent="0.3">
      <c r="B53" s="36"/>
      <c r="C53" s="26"/>
      <c r="D53" s="101" t="str">
        <f>IF(ISBLANK('February 2024'!D53),"",'February 2024'!D53)</f>
        <v/>
      </c>
      <c r="E53" s="95"/>
      <c r="F53" s="73"/>
      <c r="G53" s="97" t="str">
        <f>IF(ISBLANK('February 2024'!G53),"",'February 2024'!G53)</f>
        <v/>
      </c>
      <c r="H53" s="36"/>
      <c r="I53" s="26"/>
      <c r="O53" s="69" t="str">
        <f t="shared" si="0"/>
        <v/>
      </c>
      <c r="P53" s="31">
        <f>F53-E53+'February 2024'!P53</f>
        <v>0</v>
      </c>
      <c r="Q53" s="30" t="str">
        <f t="shared" si="1"/>
        <v/>
      </c>
    </row>
    <row r="54" spans="2:17" ht="44.25" customHeight="1" x14ac:dyDescent="0.3">
      <c r="B54" s="36"/>
      <c r="C54" s="26"/>
      <c r="D54" s="101" t="str">
        <f>IF(ISBLANK('February 2024'!D54),"",'February 2024'!D54)</f>
        <v/>
      </c>
      <c r="E54" s="95"/>
      <c r="F54" s="73"/>
      <c r="G54" s="97" t="str">
        <f>IF(ISBLANK('February 2024'!G54),"",'February 2024'!G54)</f>
        <v/>
      </c>
      <c r="H54" s="36"/>
      <c r="I54" s="26"/>
      <c r="O54" s="69" t="str">
        <f t="shared" si="0"/>
        <v/>
      </c>
      <c r="P54" s="31">
        <f>F54-E54+'February 2024'!P54</f>
        <v>0</v>
      </c>
      <c r="Q54" s="30" t="str">
        <f t="shared" si="1"/>
        <v/>
      </c>
    </row>
    <row r="55" spans="2:17" ht="44.25" customHeight="1" x14ac:dyDescent="0.3">
      <c r="B55" s="36"/>
      <c r="C55" s="26"/>
      <c r="D55" s="101" t="str">
        <f>IF(ISBLANK('February 2024'!D55),"",'February 2024'!D55)</f>
        <v/>
      </c>
      <c r="E55" s="95"/>
      <c r="F55" s="73"/>
      <c r="G55" s="97" t="str">
        <f>IF(ISBLANK('February 2024'!G55),"",'February 2024'!G55)</f>
        <v/>
      </c>
      <c r="H55" s="36"/>
      <c r="I55" s="26"/>
      <c r="O55" s="69" t="str">
        <f t="shared" si="0"/>
        <v/>
      </c>
      <c r="P55" s="31">
        <f>F55-E55+'February 2024'!P55</f>
        <v>0</v>
      </c>
      <c r="Q55" s="30" t="str">
        <f t="shared" si="1"/>
        <v/>
      </c>
    </row>
    <row r="56" spans="2:17" ht="44.25" customHeight="1" x14ac:dyDescent="0.3">
      <c r="B56" s="36"/>
      <c r="C56" s="26"/>
      <c r="D56" s="101" t="str">
        <f>IF(ISBLANK('February 2024'!D56),"",'February 2024'!D56)</f>
        <v/>
      </c>
      <c r="E56" s="95"/>
      <c r="F56" s="73"/>
      <c r="G56" s="97" t="str">
        <f>IF(ISBLANK('February 2024'!G56),"",'February 2024'!G56)</f>
        <v/>
      </c>
      <c r="H56" s="36"/>
      <c r="I56" s="26"/>
      <c r="O56" s="69" t="str">
        <f t="shared" si="0"/>
        <v/>
      </c>
      <c r="P56" s="31">
        <f>F56-E56+'February 2024'!P56</f>
        <v>0</v>
      </c>
      <c r="Q56" s="30" t="str">
        <f t="shared" si="1"/>
        <v/>
      </c>
    </row>
    <row r="57" spans="2:17" ht="44.25" customHeight="1" x14ac:dyDescent="0.3">
      <c r="B57" s="36"/>
      <c r="C57" s="26"/>
      <c r="D57" s="101" t="str">
        <f>IF(ISBLANK('February 2024'!D57),"",'February 2024'!D57)</f>
        <v/>
      </c>
      <c r="E57" s="95"/>
      <c r="F57" s="73"/>
      <c r="G57" s="97" t="str">
        <f>IF(ISBLANK('February 2024'!G57),"",'February 2024'!G57)</f>
        <v/>
      </c>
      <c r="H57" s="36"/>
      <c r="I57" s="26"/>
      <c r="O57" s="69" t="str">
        <f t="shared" si="0"/>
        <v/>
      </c>
      <c r="P57" s="31">
        <f>F57-E57+'February 2024'!P57</f>
        <v>0</v>
      </c>
      <c r="Q57" s="30" t="str">
        <f t="shared" si="1"/>
        <v/>
      </c>
    </row>
    <row r="58" spans="2:17" ht="44.25" customHeight="1" x14ac:dyDescent="0.3">
      <c r="B58" s="36"/>
      <c r="C58" s="26"/>
      <c r="D58" s="101" t="str">
        <f>IF(ISBLANK('February 2024'!D58),"",'February 2024'!D58)</f>
        <v/>
      </c>
      <c r="E58" s="95"/>
      <c r="F58" s="73"/>
      <c r="G58" s="97" t="str">
        <f>IF(ISBLANK('February 2024'!G58),"",'February 2024'!G58)</f>
        <v/>
      </c>
      <c r="H58" s="36"/>
      <c r="I58" s="26"/>
      <c r="O58" s="69" t="str">
        <f t="shared" si="0"/>
        <v/>
      </c>
      <c r="P58" s="31">
        <f>F58-E58+'February 2024'!P58</f>
        <v>0</v>
      </c>
      <c r="Q58" s="30" t="str">
        <f t="shared" si="1"/>
        <v/>
      </c>
    </row>
    <row r="59" spans="2:17" ht="44.25" customHeight="1" x14ac:dyDescent="0.3">
      <c r="B59" s="36"/>
      <c r="C59" s="26"/>
      <c r="D59" s="101" t="str">
        <f>IF(ISBLANK('February 2024'!D59),"",'February 2024'!D59)</f>
        <v/>
      </c>
      <c r="E59" s="95"/>
      <c r="F59" s="73"/>
      <c r="G59" s="97" t="str">
        <f>IF(ISBLANK('February 2024'!G59),"",'February 2024'!G59)</f>
        <v/>
      </c>
      <c r="H59" s="36"/>
      <c r="I59" s="26"/>
      <c r="O59" s="69" t="str">
        <f t="shared" si="0"/>
        <v/>
      </c>
      <c r="P59" s="31">
        <f>F59-E59+'February 2024'!P59</f>
        <v>0</v>
      </c>
      <c r="Q59" s="30" t="str">
        <f t="shared" si="1"/>
        <v/>
      </c>
    </row>
    <row r="60" spans="2:17" ht="44.25" customHeight="1" x14ac:dyDescent="0.3">
      <c r="B60" s="36"/>
      <c r="C60" s="26"/>
      <c r="D60" s="101" t="str">
        <f>IF(ISBLANK('February 2024'!D60),"",'February 2024'!D60)</f>
        <v/>
      </c>
      <c r="E60" s="95"/>
      <c r="F60" s="73"/>
      <c r="G60" s="97" t="str">
        <f>IF(ISBLANK('February 2024'!G60),"",'February 2024'!G60)</f>
        <v/>
      </c>
      <c r="H60" s="36"/>
      <c r="I60" s="26"/>
      <c r="O60" s="69" t="str">
        <f t="shared" si="0"/>
        <v/>
      </c>
      <c r="P60" s="31">
        <f>F60-E60+'February 2024'!P60</f>
        <v>0</v>
      </c>
      <c r="Q60" s="30" t="str">
        <f t="shared" si="1"/>
        <v/>
      </c>
    </row>
    <row r="61" spans="2:17" ht="44.25" customHeight="1" x14ac:dyDescent="0.3">
      <c r="B61" s="36"/>
      <c r="C61" s="26"/>
      <c r="D61" s="101" t="str">
        <f>IF(ISBLANK('February 2024'!D61),"",'February 2024'!D61)</f>
        <v/>
      </c>
      <c r="E61" s="95"/>
      <c r="F61" s="73"/>
      <c r="G61" s="97" t="str">
        <f>IF(ISBLANK('February 2024'!G61),"",'February 2024'!G61)</f>
        <v/>
      </c>
      <c r="H61" s="36"/>
      <c r="I61" s="26"/>
      <c r="O61" s="69" t="str">
        <f t="shared" si="0"/>
        <v/>
      </c>
      <c r="P61" s="31">
        <f>F61-E61+'February 2024'!P61</f>
        <v>0</v>
      </c>
      <c r="Q61" s="30" t="str">
        <f t="shared" si="1"/>
        <v/>
      </c>
    </row>
    <row r="62" spans="2:17" ht="44.25" customHeight="1" thickBot="1" x14ac:dyDescent="0.35">
      <c r="B62" s="37"/>
      <c r="C62" s="27"/>
      <c r="D62" s="101" t="str">
        <f>IF(ISBLANK('February 2024'!D62),"",'February 2024'!D62)</f>
        <v/>
      </c>
      <c r="E62" s="96"/>
      <c r="F62" s="74"/>
      <c r="G62" s="97" t="str">
        <f>IF(ISBLANK('February 2024'!G62),"",'February 2024'!G62)</f>
        <v/>
      </c>
      <c r="H62" s="37"/>
      <c r="I62" s="27"/>
      <c r="O62" s="69" t="str">
        <f t="shared" si="0"/>
        <v/>
      </c>
      <c r="P62" s="31">
        <f>F62-E62+'February 2024'!P62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91820-90D4-4D29-A322-13C0ACB0C0DF}">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45383</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IF(ISBLANK('March 2024'!D13),"",'March 2024'!D13)</f>
        <v/>
      </c>
      <c r="E13" s="91"/>
      <c r="F13" s="100"/>
      <c r="G13" s="97" t="str">
        <f>IF(ISBLANK('March 2024'!G13),"",'March 2024'!G13)</f>
        <v/>
      </c>
      <c r="H13" s="41"/>
      <c r="I13" s="11"/>
      <c r="O13" s="69" t="str">
        <f>IF(ISBLANK(D13),"",D13)</f>
        <v/>
      </c>
      <c r="P13" s="31">
        <f>F13-E13+'March 2024'!P13</f>
        <v>0</v>
      </c>
      <c r="Q13" s="30" t="str">
        <f>IFERROR(P13/G13,"")</f>
        <v/>
      </c>
    </row>
    <row r="14" spans="1:19" ht="39.75" customHeight="1" x14ac:dyDescent="0.3">
      <c r="B14" s="42"/>
      <c r="C14" s="15"/>
      <c r="D14" s="101" t="str">
        <f>IF(ISBLANK('March 2024'!D14),"",'March 2024'!D14)</f>
        <v/>
      </c>
      <c r="E14" s="92"/>
      <c r="F14" s="13"/>
      <c r="G14" s="97" t="str">
        <f>IF(ISBLANK('March 2024'!G14),"",'March 2024'!G14)</f>
        <v/>
      </c>
      <c r="H14" s="42"/>
      <c r="I14" s="15"/>
      <c r="O14" s="69" t="str">
        <f t="shared" ref="O14:O62" si="0">IF(ISBLANK(D14),"",D14)</f>
        <v/>
      </c>
      <c r="P14" s="31">
        <f>F14-E14+'March 2024'!P14</f>
        <v>0</v>
      </c>
      <c r="Q14" s="30" t="str">
        <f t="shared" ref="Q14:Q62" si="1">IFERROR(P14/G14,"")</f>
        <v/>
      </c>
    </row>
    <row r="15" spans="1:19" ht="39.75" customHeight="1" x14ac:dyDescent="0.3">
      <c r="B15" s="42"/>
      <c r="C15" s="15"/>
      <c r="D15" s="101" t="str">
        <f>IF(ISBLANK('March 2024'!D15),"",'March 2024'!D15)</f>
        <v/>
      </c>
      <c r="E15" s="93"/>
      <c r="F15" s="71"/>
      <c r="G15" s="97" t="str">
        <f>IF(ISBLANK('March 2024'!G15),"",'March 2024'!G15)</f>
        <v/>
      </c>
      <c r="H15" s="42"/>
      <c r="I15" s="15"/>
      <c r="O15" s="69" t="str">
        <f t="shared" si="0"/>
        <v/>
      </c>
      <c r="P15" s="31">
        <f>F15-E15+'March 2024'!P15</f>
        <v>0</v>
      </c>
      <c r="Q15" s="30" t="str">
        <f t="shared" si="1"/>
        <v/>
      </c>
    </row>
    <row r="16" spans="1:19" ht="40.5" customHeight="1" x14ac:dyDescent="0.3">
      <c r="B16" s="42"/>
      <c r="C16" s="25"/>
      <c r="D16" s="101" t="str">
        <f>IF(ISBLANK('March 2024'!D16),"",'March 2024'!D16)</f>
        <v/>
      </c>
      <c r="E16" s="94"/>
      <c r="F16" s="72"/>
      <c r="G16" s="97" t="str">
        <f>IF(ISBLANK('March 2024'!G16),"",'March 2024'!G16)</f>
        <v/>
      </c>
      <c r="H16" s="42"/>
      <c r="I16" s="15"/>
      <c r="L16" s="6" t="s">
        <v>27</v>
      </c>
      <c r="O16" s="69" t="str">
        <f t="shared" si="0"/>
        <v/>
      </c>
      <c r="P16" s="31">
        <f>F16-E16+'March 2024'!P16</f>
        <v>0</v>
      </c>
      <c r="Q16" s="30" t="str">
        <f t="shared" si="1"/>
        <v/>
      </c>
    </row>
    <row r="17" spans="2:18" ht="44.25" customHeight="1" x14ac:dyDescent="0.3">
      <c r="B17" s="43"/>
      <c r="C17" s="26"/>
      <c r="D17" s="101" t="str">
        <f>IF(ISBLANK('March 2024'!D17),"",'March 2024'!D17)</f>
        <v/>
      </c>
      <c r="E17" s="95"/>
      <c r="F17" s="73"/>
      <c r="G17" s="97" t="str">
        <f>IF(ISBLANK('March 2024'!G17),"",'March 2024'!G17)</f>
        <v/>
      </c>
      <c r="H17" s="36"/>
      <c r="I17" s="26"/>
      <c r="O17" s="69" t="str">
        <f t="shared" si="0"/>
        <v/>
      </c>
      <c r="P17" s="31">
        <f>F17-E17+'March 2024'!P17</f>
        <v>0</v>
      </c>
      <c r="Q17" s="30" t="str">
        <f t="shared" si="1"/>
        <v/>
      </c>
      <c r="R17" s="20"/>
    </row>
    <row r="18" spans="2:18" ht="44.25" customHeight="1" x14ac:dyDescent="0.3">
      <c r="B18" s="36"/>
      <c r="C18" s="26"/>
      <c r="D18" s="101" t="str">
        <f>IF(ISBLANK('March 2024'!D18),"",'March 2024'!D18)</f>
        <v/>
      </c>
      <c r="E18" s="95"/>
      <c r="F18" s="73"/>
      <c r="G18" s="97" t="str">
        <f>IF(ISBLANK('March 2024'!G18),"",'March 2024'!G18)</f>
        <v/>
      </c>
      <c r="H18" s="36"/>
      <c r="I18" s="26"/>
      <c r="L18" s="6" t="s">
        <v>12</v>
      </c>
      <c r="O18" s="69" t="str">
        <f t="shared" si="0"/>
        <v/>
      </c>
      <c r="P18" s="31">
        <f>F18-E18+'March 2024'!P18</f>
        <v>0</v>
      </c>
      <c r="Q18" s="30" t="str">
        <f t="shared" si="1"/>
        <v/>
      </c>
    </row>
    <row r="19" spans="2:18" ht="44.25" customHeight="1" x14ac:dyDescent="0.3">
      <c r="B19" s="36"/>
      <c r="C19" s="26"/>
      <c r="D19" s="101" t="str">
        <f>IF(ISBLANK('March 2024'!D19),"",'March 2024'!D19)</f>
        <v/>
      </c>
      <c r="E19" s="95"/>
      <c r="F19" s="73"/>
      <c r="G19" s="97" t="str">
        <f>IF(ISBLANK('March 2024'!G19),"",'March 2024'!G19)</f>
        <v/>
      </c>
      <c r="H19" s="36"/>
      <c r="I19" s="26"/>
      <c r="O19" s="69" t="str">
        <f t="shared" si="0"/>
        <v/>
      </c>
      <c r="P19" s="31">
        <f>F19-E19+'March 2024'!P19</f>
        <v>0</v>
      </c>
      <c r="Q19" s="30" t="str">
        <f t="shared" si="1"/>
        <v/>
      </c>
    </row>
    <row r="20" spans="2:18" ht="44.25" customHeight="1" x14ac:dyDescent="0.3">
      <c r="B20" s="36"/>
      <c r="C20" s="26"/>
      <c r="D20" s="101" t="str">
        <f>IF(ISBLANK('March 2024'!D20),"",'March 2024'!D20)</f>
        <v/>
      </c>
      <c r="E20" s="95"/>
      <c r="F20" s="73"/>
      <c r="G20" s="97" t="str">
        <f>IF(ISBLANK('March 2024'!G20),"",'March 2024'!G20)</f>
        <v/>
      </c>
      <c r="H20" s="36"/>
      <c r="I20" s="26"/>
      <c r="O20" s="69" t="str">
        <f t="shared" si="0"/>
        <v/>
      </c>
      <c r="P20" s="31">
        <f>F20-E20+'March 2024'!P20</f>
        <v>0</v>
      </c>
      <c r="Q20" s="30" t="str">
        <f t="shared" si="1"/>
        <v/>
      </c>
    </row>
    <row r="21" spans="2:18" ht="44.25" customHeight="1" x14ac:dyDescent="0.3">
      <c r="B21" s="36"/>
      <c r="C21" s="26"/>
      <c r="D21" s="101" t="str">
        <f>IF(ISBLANK('March 2024'!D21),"",'March 2024'!D21)</f>
        <v/>
      </c>
      <c r="E21" s="95"/>
      <c r="F21" s="73"/>
      <c r="G21" s="97" t="str">
        <f>IF(ISBLANK('March 2024'!G21),"",'March 2024'!G21)</f>
        <v/>
      </c>
      <c r="H21" s="36"/>
      <c r="I21" s="26"/>
      <c r="O21" s="69" t="str">
        <f t="shared" si="0"/>
        <v/>
      </c>
      <c r="P21" s="31">
        <f>F21-E21+'March 2024'!P21</f>
        <v>0</v>
      </c>
      <c r="Q21" s="30" t="str">
        <f t="shared" si="1"/>
        <v/>
      </c>
    </row>
    <row r="22" spans="2:18" ht="44.25" customHeight="1" x14ac:dyDescent="0.3">
      <c r="B22" s="36"/>
      <c r="C22" s="26"/>
      <c r="D22" s="101" t="str">
        <f>IF(ISBLANK('March 2024'!D22),"",'March 2024'!D22)</f>
        <v/>
      </c>
      <c r="E22" s="95"/>
      <c r="F22" s="73"/>
      <c r="G22" s="97" t="str">
        <f>IF(ISBLANK('March 2024'!G22),"",'March 2024'!G22)</f>
        <v/>
      </c>
      <c r="H22" s="36"/>
      <c r="I22" s="26"/>
      <c r="O22" s="69" t="str">
        <f t="shared" si="0"/>
        <v/>
      </c>
      <c r="P22" s="31">
        <f>F22-E22+'March 2024'!P22</f>
        <v>0</v>
      </c>
      <c r="Q22" s="30" t="str">
        <f t="shared" si="1"/>
        <v/>
      </c>
    </row>
    <row r="23" spans="2:18" ht="44.25" customHeight="1" x14ac:dyDescent="0.3">
      <c r="B23" s="36"/>
      <c r="C23" s="26"/>
      <c r="D23" s="101" t="str">
        <f>IF(ISBLANK('March 2024'!D23),"",'March 2024'!D23)</f>
        <v/>
      </c>
      <c r="E23" s="95"/>
      <c r="F23" s="73"/>
      <c r="G23" s="97" t="str">
        <f>IF(ISBLANK('March 2024'!G23),"",'March 2024'!G23)</f>
        <v/>
      </c>
      <c r="H23" s="36"/>
      <c r="I23" s="26"/>
      <c r="O23" s="69" t="str">
        <f t="shared" si="0"/>
        <v/>
      </c>
      <c r="P23" s="31">
        <f>F23-E23+'March 2024'!P23</f>
        <v>0</v>
      </c>
      <c r="Q23" s="30" t="str">
        <f t="shared" si="1"/>
        <v/>
      </c>
    </row>
    <row r="24" spans="2:18" ht="44.25" customHeight="1" x14ac:dyDescent="0.3">
      <c r="B24" s="36"/>
      <c r="C24" s="26"/>
      <c r="D24" s="101" t="str">
        <f>IF(ISBLANK('March 2024'!D24),"",'March 2024'!D24)</f>
        <v/>
      </c>
      <c r="E24" s="95"/>
      <c r="F24" s="73"/>
      <c r="G24" s="97" t="str">
        <f>IF(ISBLANK('March 2024'!G24),"",'March 2024'!G24)</f>
        <v/>
      </c>
      <c r="H24" s="36"/>
      <c r="I24" s="26"/>
      <c r="O24" s="69" t="str">
        <f t="shared" si="0"/>
        <v/>
      </c>
      <c r="P24" s="31">
        <f>F24-E24+'March 2024'!P24</f>
        <v>0</v>
      </c>
      <c r="Q24" s="30" t="str">
        <f t="shared" si="1"/>
        <v/>
      </c>
    </row>
    <row r="25" spans="2:18" ht="44.25" customHeight="1" x14ac:dyDescent="0.3">
      <c r="B25" s="36"/>
      <c r="C25" s="26"/>
      <c r="D25" s="101" t="str">
        <f>IF(ISBLANK('March 2024'!D25),"",'March 2024'!D25)</f>
        <v/>
      </c>
      <c r="E25" s="95"/>
      <c r="F25" s="73"/>
      <c r="G25" s="97" t="str">
        <f>IF(ISBLANK('March 2024'!G25),"",'March 2024'!G25)</f>
        <v/>
      </c>
      <c r="H25" s="36"/>
      <c r="I25" s="26"/>
      <c r="O25" s="69" t="str">
        <f t="shared" si="0"/>
        <v/>
      </c>
      <c r="P25" s="31">
        <f>F25-E25+'March 2024'!P25</f>
        <v>0</v>
      </c>
      <c r="Q25" s="30" t="str">
        <f t="shared" si="1"/>
        <v/>
      </c>
    </row>
    <row r="26" spans="2:18" ht="44.25" customHeight="1" x14ac:dyDescent="0.3">
      <c r="B26" s="36"/>
      <c r="C26" s="26"/>
      <c r="D26" s="101" t="str">
        <f>IF(ISBLANK('March 2024'!D26),"",'March 2024'!D26)</f>
        <v/>
      </c>
      <c r="E26" s="95"/>
      <c r="F26" s="73"/>
      <c r="G26" s="97" t="str">
        <f>IF(ISBLANK('March 2024'!G26),"",'March 2024'!G26)</f>
        <v/>
      </c>
      <c r="H26" s="36"/>
      <c r="I26" s="26"/>
      <c r="O26" s="69" t="str">
        <f t="shared" si="0"/>
        <v/>
      </c>
      <c r="P26" s="31">
        <f>F26-E26+'March 2024'!P26</f>
        <v>0</v>
      </c>
      <c r="Q26" s="30" t="str">
        <f t="shared" si="1"/>
        <v/>
      </c>
    </row>
    <row r="27" spans="2:18" ht="44.25" customHeight="1" x14ac:dyDescent="0.3">
      <c r="B27" s="36"/>
      <c r="C27" s="26"/>
      <c r="D27" s="101" t="str">
        <f>IF(ISBLANK('March 2024'!D27),"",'March 2024'!D27)</f>
        <v/>
      </c>
      <c r="E27" s="95"/>
      <c r="F27" s="73"/>
      <c r="G27" s="97" t="str">
        <f>IF(ISBLANK('March 2024'!G27),"",'March 2024'!G27)</f>
        <v/>
      </c>
      <c r="H27" s="36"/>
      <c r="I27" s="26"/>
      <c r="O27" s="69" t="str">
        <f t="shared" si="0"/>
        <v/>
      </c>
      <c r="P27" s="31">
        <f>F27-E27+'March 2024'!P27</f>
        <v>0</v>
      </c>
      <c r="Q27" s="30" t="str">
        <f t="shared" si="1"/>
        <v/>
      </c>
    </row>
    <row r="28" spans="2:18" ht="44.25" customHeight="1" x14ac:dyDescent="0.3">
      <c r="B28" s="36"/>
      <c r="C28" s="26"/>
      <c r="D28" s="101" t="str">
        <f>IF(ISBLANK('March 2024'!D28),"",'March 2024'!D28)</f>
        <v/>
      </c>
      <c r="E28" s="95"/>
      <c r="F28" s="73"/>
      <c r="G28" s="97" t="str">
        <f>IF(ISBLANK('March 2024'!G28),"",'March 2024'!G28)</f>
        <v/>
      </c>
      <c r="H28" s="36"/>
      <c r="I28" s="26"/>
      <c r="O28" s="69" t="str">
        <f t="shared" si="0"/>
        <v/>
      </c>
      <c r="P28" s="31">
        <f>F28-E28+'March 2024'!P28</f>
        <v>0</v>
      </c>
      <c r="Q28" s="30" t="str">
        <f t="shared" si="1"/>
        <v/>
      </c>
    </row>
    <row r="29" spans="2:18" ht="44.25" customHeight="1" x14ac:dyDescent="0.3">
      <c r="B29" s="36"/>
      <c r="C29" s="26"/>
      <c r="D29" s="101" t="str">
        <f>IF(ISBLANK('March 2024'!D29),"",'March 2024'!D29)</f>
        <v/>
      </c>
      <c r="E29" s="95"/>
      <c r="F29" s="73"/>
      <c r="G29" s="97" t="str">
        <f>IF(ISBLANK('March 2024'!G29),"",'March 2024'!G29)</f>
        <v/>
      </c>
      <c r="H29" s="36"/>
      <c r="I29" s="26"/>
      <c r="O29" s="69" t="str">
        <f t="shared" si="0"/>
        <v/>
      </c>
      <c r="P29" s="31">
        <f>F29-E29+'March 2024'!P29</f>
        <v>0</v>
      </c>
      <c r="Q29" s="30" t="str">
        <f t="shared" si="1"/>
        <v/>
      </c>
    </row>
    <row r="30" spans="2:18" ht="44.25" customHeight="1" x14ac:dyDescent="0.3">
      <c r="B30" s="36"/>
      <c r="C30" s="26"/>
      <c r="D30" s="101" t="str">
        <f>IF(ISBLANK('March 2024'!D30),"",'March 2024'!D30)</f>
        <v/>
      </c>
      <c r="E30" s="95"/>
      <c r="F30" s="73"/>
      <c r="G30" s="97" t="str">
        <f>IF(ISBLANK('March 2024'!G30),"",'March 2024'!G30)</f>
        <v/>
      </c>
      <c r="H30" s="36"/>
      <c r="I30" s="26"/>
      <c r="O30" s="69" t="str">
        <f t="shared" si="0"/>
        <v/>
      </c>
      <c r="P30" s="31">
        <f>F30-E30+'March 2024'!P30</f>
        <v>0</v>
      </c>
      <c r="Q30" s="30" t="str">
        <f t="shared" si="1"/>
        <v/>
      </c>
    </row>
    <row r="31" spans="2:18" ht="44.25" customHeight="1" x14ac:dyDescent="0.3">
      <c r="B31" s="36"/>
      <c r="C31" s="26"/>
      <c r="D31" s="101" t="str">
        <f>IF(ISBLANK('March 2024'!D31),"",'March 2024'!D31)</f>
        <v/>
      </c>
      <c r="E31" s="95"/>
      <c r="F31" s="73"/>
      <c r="G31" s="97" t="str">
        <f>IF(ISBLANK('March 2024'!G31),"",'March 2024'!G31)</f>
        <v/>
      </c>
      <c r="H31" s="36"/>
      <c r="I31" s="26"/>
      <c r="O31" s="69" t="str">
        <f t="shared" si="0"/>
        <v/>
      </c>
      <c r="P31" s="31">
        <f>F31-E31+'March 2024'!P31</f>
        <v>0</v>
      </c>
      <c r="Q31" s="30" t="str">
        <f t="shared" si="1"/>
        <v/>
      </c>
    </row>
    <row r="32" spans="2:18" ht="44.25" customHeight="1" x14ac:dyDescent="0.3">
      <c r="B32" s="36"/>
      <c r="C32" s="26"/>
      <c r="D32" s="101" t="str">
        <f>IF(ISBLANK('March 2024'!D32),"",'March 2024'!D32)</f>
        <v/>
      </c>
      <c r="E32" s="95"/>
      <c r="F32" s="73"/>
      <c r="G32" s="97" t="str">
        <f>IF(ISBLANK('March 2024'!G32),"",'March 2024'!G32)</f>
        <v/>
      </c>
      <c r="H32" s="36"/>
      <c r="I32" s="26"/>
      <c r="O32" s="69" t="str">
        <f t="shared" si="0"/>
        <v/>
      </c>
      <c r="P32" s="31">
        <f>F32-E32+'March 2024'!P32</f>
        <v>0</v>
      </c>
      <c r="Q32" s="30" t="str">
        <f t="shared" si="1"/>
        <v/>
      </c>
    </row>
    <row r="33" spans="2:17" ht="44.25" customHeight="1" x14ac:dyDescent="0.3">
      <c r="B33" s="36"/>
      <c r="C33" s="26"/>
      <c r="D33" s="101" t="str">
        <f>IF(ISBLANK('March 2024'!D33),"",'March 2024'!D33)</f>
        <v/>
      </c>
      <c r="E33" s="95"/>
      <c r="F33" s="73"/>
      <c r="G33" s="97" t="str">
        <f>IF(ISBLANK('March 2024'!G33),"",'March 2024'!G33)</f>
        <v/>
      </c>
      <c r="H33" s="36"/>
      <c r="I33" s="26"/>
      <c r="O33" s="69" t="str">
        <f t="shared" si="0"/>
        <v/>
      </c>
      <c r="P33" s="31">
        <f>F33-E33+'March 2024'!P33</f>
        <v>0</v>
      </c>
      <c r="Q33" s="30" t="str">
        <f t="shared" si="1"/>
        <v/>
      </c>
    </row>
    <row r="34" spans="2:17" ht="44.25" customHeight="1" x14ac:dyDescent="0.3">
      <c r="B34" s="36"/>
      <c r="C34" s="26"/>
      <c r="D34" s="101" t="str">
        <f>IF(ISBLANK('March 2024'!D34),"",'March 2024'!D34)</f>
        <v/>
      </c>
      <c r="E34" s="95"/>
      <c r="F34" s="73"/>
      <c r="G34" s="97" t="str">
        <f>IF(ISBLANK('March 2024'!G34),"",'March 2024'!G34)</f>
        <v/>
      </c>
      <c r="H34" s="36"/>
      <c r="I34" s="26"/>
      <c r="O34" s="69" t="str">
        <f t="shared" si="0"/>
        <v/>
      </c>
      <c r="P34" s="31">
        <f>F34-E34+'March 2024'!P34</f>
        <v>0</v>
      </c>
      <c r="Q34" s="30" t="str">
        <f t="shared" si="1"/>
        <v/>
      </c>
    </row>
    <row r="35" spans="2:17" ht="44.25" customHeight="1" x14ac:dyDescent="0.3">
      <c r="B35" s="36"/>
      <c r="C35" s="26"/>
      <c r="D35" s="101" t="str">
        <f>IF(ISBLANK('March 2024'!D35),"",'March 2024'!D35)</f>
        <v/>
      </c>
      <c r="E35" s="95"/>
      <c r="F35" s="73"/>
      <c r="G35" s="97" t="str">
        <f>IF(ISBLANK('March 2024'!G35),"",'March 2024'!G35)</f>
        <v/>
      </c>
      <c r="H35" s="36"/>
      <c r="I35" s="26"/>
      <c r="O35" s="69" t="str">
        <f t="shared" si="0"/>
        <v/>
      </c>
      <c r="P35" s="31">
        <f>F35-E35+'March 2024'!P35</f>
        <v>0</v>
      </c>
      <c r="Q35" s="30" t="str">
        <f t="shared" si="1"/>
        <v/>
      </c>
    </row>
    <row r="36" spans="2:17" ht="44.25" customHeight="1" x14ac:dyDescent="0.3">
      <c r="B36" s="36"/>
      <c r="C36" s="26"/>
      <c r="D36" s="101" t="str">
        <f>IF(ISBLANK('March 2024'!D36),"",'March 2024'!D36)</f>
        <v/>
      </c>
      <c r="E36" s="95"/>
      <c r="F36" s="73"/>
      <c r="G36" s="97" t="str">
        <f>IF(ISBLANK('March 2024'!G36),"",'March 2024'!G36)</f>
        <v/>
      </c>
      <c r="H36" s="36"/>
      <c r="I36" s="26"/>
      <c r="O36" s="69" t="str">
        <f t="shared" si="0"/>
        <v/>
      </c>
      <c r="P36" s="31">
        <f>F36-E36+'March 2024'!P36</f>
        <v>0</v>
      </c>
      <c r="Q36" s="30" t="str">
        <f t="shared" si="1"/>
        <v/>
      </c>
    </row>
    <row r="37" spans="2:17" ht="44.25" customHeight="1" x14ac:dyDescent="0.3">
      <c r="B37" s="36"/>
      <c r="C37" s="26"/>
      <c r="D37" s="101" t="str">
        <f>IF(ISBLANK('March 2024'!D37),"",'March 2024'!D37)</f>
        <v/>
      </c>
      <c r="E37" s="95"/>
      <c r="F37" s="73"/>
      <c r="G37" s="97" t="str">
        <f>IF(ISBLANK('March 2024'!G37),"",'March 2024'!G37)</f>
        <v/>
      </c>
      <c r="H37" s="36"/>
      <c r="I37" s="26"/>
      <c r="O37" s="69" t="str">
        <f t="shared" si="0"/>
        <v/>
      </c>
      <c r="P37" s="31">
        <f>F37-E37+'March 2024'!P37</f>
        <v>0</v>
      </c>
      <c r="Q37" s="30" t="str">
        <f t="shared" si="1"/>
        <v/>
      </c>
    </row>
    <row r="38" spans="2:17" ht="44.25" customHeight="1" x14ac:dyDescent="0.3">
      <c r="B38" s="36"/>
      <c r="C38" s="26"/>
      <c r="D38" s="101" t="str">
        <f>IF(ISBLANK('March 2024'!D38),"",'March 2024'!D38)</f>
        <v/>
      </c>
      <c r="E38" s="95"/>
      <c r="F38" s="73"/>
      <c r="G38" s="97" t="str">
        <f>IF(ISBLANK('March 2024'!G38),"",'March 2024'!G38)</f>
        <v/>
      </c>
      <c r="H38" s="36"/>
      <c r="I38" s="26"/>
      <c r="O38" s="69" t="str">
        <f t="shared" si="0"/>
        <v/>
      </c>
      <c r="P38" s="31">
        <f>F38-E38+'March 2024'!P38</f>
        <v>0</v>
      </c>
      <c r="Q38" s="30" t="str">
        <f t="shared" si="1"/>
        <v/>
      </c>
    </row>
    <row r="39" spans="2:17" ht="44.25" customHeight="1" x14ac:dyDescent="0.3">
      <c r="B39" s="36"/>
      <c r="C39" s="26"/>
      <c r="D39" s="101" t="str">
        <f>IF(ISBLANK('March 2024'!D39),"",'March 2024'!D39)</f>
        <v/>
      </c>
      <c r="E39" s="95"/>
      <c r="F39" s="73"/>
      <c r="G39" s="97" t="str">
        <f>IF(ISBLANK('March 2024'!G39),"",'March 2024'!G39)</f>
        <v/>
      </c>
      <c r="H39" s="36"/>
      <c r="I39" s="26"/>
      <c r="O39" s="69" t="str">
        <f t="shared" si="0"/>
        <v/>
      </c>
      <c r="P39" s="31">
        <f>F39-E39+'March 2024'!P39</f>
        <v>0</v>
      </c>
      <c r="Q39" s="30" t="str">
        <f t="shared" si="1"/>
        <v/>
      </c>
    </row>
    <row r="40" spans="2:17" ht="44.25" customHeight="1" x14ac:dyDescent="0.3">
      <c r="B40" s="36"/>
      <c r="C40" s="26"/>
      <c r="D40" s="101" t="str">
        <f>IF(ISBLANK('March 2024'!D40),"",'March 2024'!D40)</f>
        <v/>
      </c>
      <c r="E40" s="95"/>
      <c r="F40" s="73"/>
      <c r="G40" s="97" t="str">
        <f>IF(ISBLANK('March 2024'!G40),"",'March 2024'!G40)</f>
        <v/>
      </c>
      <c r="H40" s="36"/>
      <c r="I40" s="26"/>
      <c r="O40" s="69" t="str">
        <f t="shared" si="0"/>
        <v/>
      </c>
      <c r="P40" s="31">
        <f>F40-E40+'March 2024'!P40</f>
        <v>0</v>
      </c>
      <c r="Q40" s="30" t="str">
        <f t="shared" si="1"/>
        <v/>
      </c>
    </row>
    <row r="41" spans="2:17" ht="44.25" customHeight="1" x14ac:dyDescent="0.3">
      <c r="B41" s="36"/>
      <c r="C41" s="26"/>
      <c r="D41" s="101" t="str">
        <f>IF(ISBLANK('March 2024'!D41),"",'March 2024'!D41)</f>
        <v/>
      </c>
      <c r="E41" s="95"/>
      <c r="F41" s="73"/>
      <c r="G41" s="97" t="str">
        <f>IF(ISBLANK('March 2024'!G41),"",'March 2024'!G41)</f>
        <v/>
      </c>
      <c r="H41" s="36"/>
      <c r="I41" s="26"/>
      <c r="O41" s="69" t="str">
        <f t="shared" si="0"/>
        <v/>
      </c>
      <c r="P41" s="31">
        <f>F41-E41+'March 2024'!P41</f>
        <v>0</v>
      </c>
      <c r="Q41" s="30" t="str">
        <f t="shared" si="1"/>
        <v/>
      </c>
    </row>
    <row r="42" spans="2:17" ht="44.25" customHeight="1" x14ac:dyDescent="0.3">
      <c r="B42" s="36"/>
      <c r="C42" s="26"/>
      <c r="D42" s="101" t="str">
        <f>IF(ISBLANK('March 2024'!D42),"",'March 2024'!D42)</f>
        <v/>
      </c>
      <c r="E42" s="95"/>
      <c r="F42" s="73"/>
      <c r="G42" s="97" t="str">
        <f>IF(ISBLANK('March 2024'!G42),"",'March 2024'!G42)</f>
        <v/>
      </c>
      <c r="H42" s="36"/>
      <c r="I42" s="26"/>
      <c r="O42" s="69" t="str">
        <f t="shared" si="0"/>
        <v/>
      </c>
      <c r="P42" s="31">
        <f>F42-E42+'March 2024'!P42</f>
        <v>0</v>
      </c>
      <c r="Q42" s="30" t="str">
        <f t="shared" si="1"/>
        <v/>
      </c>
    </row>
    <row r="43" spans="2:17" ht="44.25" customHeight="1" x14ac:dyDescent="0.3">
      <c r="B43" s="36"/>
      <c r="C43" s="26"/>
      <c r="D43" s="101" t="str">
        <f>IF(ISBLANK('March 2024'!D43),"",'March 2024'!D43)</f>
        <v/>
      </c>
      <c r="E43" s="95"/>
      <c r="F43" s="73"/>
      <c r="G43" s="97" t="str">
        <f>IF(ISBLANK('March 2024'!G43),"",'March 2024'!G43)</f>
        <v/>
      </c>
      <c r="H43" s="36"/>
      <c r="I43" s="26"/>
      <c r="O43" s="69" t="str">
        <f t="shared" si="0"/>
        <v/>
      </c>
      <c r="P43" s="31">
        <f>F43-E43+'March 2024'!P43</f>
        <v>0</v>
      </c>
      <c r="Q43" s="30" t="str">
        <f t="shared" si="1"/>
        <v/>
      </c>
    </row>
    <row r="44" spans="2:17" ht="44.25" customHeight="1" x14ac:dyDescent="0.3">
      <c r="B44" s="36"/>
      <c r="C44" s="26"/>
      <c r="D44" s="101" t="str">
        <f>IF(ISBLANK('March 2024'!D44),"",'March 2024'!D44)</f>
        <v/>
      </c>
      <c r="E44" s="95"/>
      <c r="F44" s="73"/>
      <c r="G44" s="97" t="str">
        <f>IF(ISBLANK('March 2024'!G44),"",'March 2024'!G44)</f>
        <v/>
      </c>
      <c r="H44" s="36"/>
      <c r="I44" s="26"/>
      <c r="O44" s="69" t="str">
        <f t="shared" si="0"/>
        <v/>
      </c>
      <c r="P44" s="31">
        <f>F44-E44+'March 2024'!P44</f>
        <v>0</v>
      </c>
      <c r="Q44" s="30" t="str">
        <f t="shared" si="1"/>
        <v/>
      </c>
    </row>
    <row r="45" spans="2:17" ht="44.25" customHeight="1" x14ac:dyDescent="0.3">
      <c r="B45" s="36"/>
      <c r="C45" s="26"/>
      <c r="D45" s="101" t="str">
        <f>IF(ISBLANK('March 2024'!D45),"",'March 2024'!D45)</f>
        <v/>
      </c>
      <c r="E45" s="95"/>
      <c r="F45" s="73"/>
      <c r="G45" s="97" t="str">
        <f>IF(ISBLANK('March 2024'!G45),"",'March 2024'!G45)</f>
        <v/>
      </c>
      <c r="H45" s="36"/>
      <c r="I45" s="26"/>
      <c r="O45" s="69" t="str">
        <f t="shared" si="0"/>
        <v/>
      </c>
      <c r="P45" s="31">
        <f>F45-E45+'March 2024'!P45</f>
        <v>0</v>
      </c>
      <c r="Q45" s="30" t="str">
        <f t="shared" si="1"/>
        <v/>
      </c>
    </row>
    <row r="46" spans="2:17" ht="44.25" customHeight="1" x14ac:dyDescent="0.3">
      <c r="B46" s="36"/>
      <c r="C46" s="26"/>
      <c r="D46" s="101" t="str">
        <f>IF(ISBLANK('March 2024'!D46),"",'March 2024'!D46)</f>
        <v/>
      </c>
      <c r="E46" s="95"/>
      <c r="F46" s="73"/>
      <c r="G46" s="97" t="str">
        <f>IF(ISBLANK('March 2024'!G46),"",'March 2024'!G46)</f>
        <v/>
      </c>
      <c r="H46" s="36"/>
      <c r="I46" s="26"/>
      <c r="O46" s="69" t="str">
        <f t="shared" si="0"/>
        <v/>
      </c>
      <c r="P46" s="31">
        <f>F46-E46+'March 2024'!P46</f>
        <v>0</v>
      </c>
      <c r="Q46" s="30" t="str">
        <f t="shared" si="1"/>
        <v/>
      </c>
    </row>
    <row r="47" spans="2:17" ht="44.25" customHeight="1" x14ac:dyDescent="0.3">
      <c r="B47" s="36"/>
      <c r="C47" s="26"/>
      <c r="D47" s="101" t="str">
        <f>IF(ISBLANK('March 2024'!D47),"",'March 2024'!D47)</f>
        <v/>
      </c>
      <c r="E47" s="95"/>
      <c r="F47" s="73"/>
      <c r="G47" s="97" t="str">
        <f>IF(ISBLANK('March 2024'!G47),"",'March 2024'!G47)</f>
        <v/>
      </c>
      <c r="H47" s="36"/>
      <c r="I47" s="26"/>
      <c r="O47" s="69" t="str">
        <f t="shared" si="0"/>
        <v/>
      </c>
      <c r="P47" s="31">
        <f>F47-E47+'March 2024'!P47</f>
        <v>0</v>
      </c>
      <c r="Q47" s="30" t="str">
        <f t="shared" si="1"/>
        <v/>
      </c>
    </row>
    <row r="48" spans="2:17" ht="44.25" customHeight="1" x14ac:dyDescent="0.3">
      <c r="B48" s="36"/>
      <c r="C48" s="26"/>
      <c r="D48" s="101" t="str">
        <f>IF(ISBLANK('March 2024'!D48),"",'March 2024'!D48)</f>
        <v/>
      </c>
      <c r="E48" s="95"/>
      <c r="F48" s="73"/>
      <c r="G48" s="97" t="str">
        <f>IF(ISBLANK('March 2024'!G48),"",'March 2024'!G48)</f>
        <v/>
      </c>
      <c r="H48" s="36"/>
      <c r="I48" s="26"/>
      <c r="O48" s="69" t="str">
        <f t="shared" si="0"/>
        <v/>
      </c>
      <c r="P48" s="31">
        <f>F48-E48+'March 2024'!P48</f>
        <v>0</v>
      </c>
      <c r="Q48" s="30" t="str">
        <f t="shared" si="1"/>
        <v/>
      </c>
    </row>
    <row r="49" spans="2:17" ht="44.25" customHeight="1" x14ac:dyDescent="0.3">
      <c r="B49" s="36"/>
      <c r="C49" s="26"/>
      <c r="D49" s="101" t="str">
        <f>IF(ISBLANK('March 2024'!D49),"",'March 2024'!D49)</f>
        <v/>
      </c>
      <c r="E49" s="95"/>
      <c r="F49" s="73"/>
      <c r="G49" s="97" t="str">
        <f>IF(ISBLANK('March 2024'!G49),"",'March 2024'!G49)</f>
        <v/>
      </c>
      <c r="H49" s="36"/>
      <c r="I49" s="26"/>
      <c r="O49" s="69" t="str">
        <f t="shared" si="0"/>
        <v/>
      </c>
      <c r="P49" s="31">
        <f>F49-E49+'March 2024'!P49</f>
        <v>0</v>
      </c>
      <c r="Q49" s="30" t="str">
        <f t="shared" si="1"/>
        <v/>
      </c>
    </row>
    <row r="50" spans="2:17" ht="44.25" customHeight="1" x14ac:dyDescent="0.3">
      <c r="B50" s="36"/>
      <c r="C50" s="26"/>
      <c r="D50" s="101" t="str">
        <f>IF(ISBLANK('March 2024'!D50),"",'March 2024'!D50)</f>
        <v/>
      </c>
      <c r="E50" s="95"/>
      <c r="F50" s="73"/>
      <c r="G50" s="97" t="str">
        <f>IF(ISBLANK('March 2024'!G50),"",'March 2024'!G50)</f>
        <v/>
      </c>
      <c r="H50" s="36"/>
      <c r="I50" s="26"/>
      <c r="O50" s="69" t="str">
        <f t="shared" si="0"/>
        <v/>
      </c>
      <c r="P50" s="31">
        <f>F50-E50+'March 2024'!P50</f>
        <v>0</v>
      </c>
      <c r="Q50" s="30" t="str">
        <f t="shared" si="1"/>
        <v/>
      </c>
    </row>
    <row r="51" spans="2:17" ht="44.25" customHeight="1" x14ac:dyDescent="0.3">
      <c r="B51" s="36"/>
      <c r="C51" s="26"/>
      <c r="D51" s="101" t="str">
        <f>IF(ISBLANK('March 2024'!D51),"",'March 2024'!D51)</f>
        <v/>
      </c>
      <c r="E51" s="95"/>
      <c r="F51" s="73"/>
      <c r="G51" s="97" t="str">
        <f>IF(ISBLANK('March 2024'!G51),"",'March 2024'!G51)</f>
        <v/>
      </c>
      <c r="H51" s="36"/>
      <c r="I51" s="26"/>
      <c r="O51" s="69" t="str">
        <f t="shared" si="0"/>
        <v/>
      </c>
      <c r="P51" s="31">
        <f>F51-E51+'March 2024'!P51</f>
        <v>0</v>
      </c>
      <c r="Q51" s="30" t="str">
        <f t="shared" si="1"/>
        <v/>
      </c>
    </row>
    <row r="52" spans="2:17" ht="44.25" customHeight="1" x14ac:dyDescent="0.3">
      <c r="B52" s="36"/>
      <c r="C52" s="26"/>
      <c r="D52" s="101" t="str">
        <f>IF(ISBLANK('March 2024'!D52),"",'March 2024'!D52)</f>
        <v/>
      </c>
      <c r="E52" s="95"/>
      <c r="F52" s="73"/>
      <c r="G52" s="97" t="str">
        <f>IF(ISBLANK('March 2024'!G52),"",'March 2024'!G52)</f>
        <v/>
      </c>
      <c r="H52" s="36"/>
      <c r="I52" s="26"/>
      <c r="O52" s="69" t="str">
        <f t="shared" si="0"/>
        <v/>
      </c>
      <c r="P52" s="31">
        <f>F52-E52+'March 2024'!P52</f>
        <v>0</v>
      </c>
      <c r="Q52" s="30" t="str">
        <f t="shared" si="1"/>
        <v/>
      </c>
    </row>
    <row r="53" spans="2:17" ht="44.25" customHeight="1" x14ac:dyDescent="0.3">
      <c r="B53" s="36"/>
      <c r="C53" s="26"/>
      <c r="D53" s="101" t="str">
        <f>IF(ISBLANK('March 2024'!D53),"",'March 2024'!D53)</f>
        <v/>
      </c>
      <c r="E53" s="95"/>
      <c r="F53" s="73"/>
      <c r="G53" s="97" t="str">
        <f>IF(ISBLANK('March 2024'!G53),"",'March 2024'!G53)</f>
        <v/>
      </c>
      <c r="H53" s="36"/>
      <c r="I53" s="26"/>
      <c r="O53" s="69" t="str">
        <f t="shared" si="0"/>
        <v/>
      </c>
      <c r="P53" s="31">
        <f>F53-E53+'March 2024'!P53</f>
        <v>0</v>
      </c>
      <c r="Q53" s="30" t="str">
        <f t="shared" si="1"/>
        <v/>
      </c>
    </row>
    <row r="54" spans="2:17" ht="44.25" customHeight="1" x14ac:dyDescent="0.3">
      <c r="B54" s="36"/>
      <c r="C54" s="26"/>
      <c r="D54" s="101" t="str">
        <f>IF(ISBLANK('March 2024'!D54),"",'March 2024'!D54)</f>
        <v/>
      </c>
      <c r="E54" s="95"/>
      <c r="F54" s="73"/>
      <c r="G54" s="97" t="str">
        <f>IF(ISBLANK('March 2024'!G54),"",'March 2024'!G54)</f>
        <v/>
      </c>
      <c r="H54" s="36"/>
      <c r="I54" s="26"/>
      <c r="O54" s="69" t="str">
        <f t="shared" si="0"/>
        <v/>
      </c>
      <c r="P54" s="31">
        <f>F54-E54+'March 2024'!P54</f>
        <v>0</v>
      </c>
      <c r="Q54" s="30" t="str">
        <f t="shared" si="1"/>
        <v/>
      </c>
    </row>
    <row r="55" spans="2:17" ht="44.25" customHeight="1" x14ac:dyDescent="0.3">
      <c r="B55" s="36"/>
      <c r="C55" s="26"/>
      <c r="D55" s="101" t="str">
        <f>IF(ISBLANK('March 2024'!D55),"",'March 2024'!D55)</f>
        <v/>
      </c>
      <c r="E55" s="95"/>
      <c r="F55" s="73"/>
      <c r="G55" s="97" t="str">
        <f>IF(ISBLANK('March 2024'!G55),"",'March 2024'!G55)</f>
        <v/>
      </c>
      <c r="H55" s="36"/>
      <c r="I55" s="26"/>
      <c r="O55" s="69" t="str">
        <f t="shared" si="0"/>
        <v/>
      </c>
      <c r="P55" s="31">
        <f>F55-E55+'March 2024'!P55</f>
        <v>0</v>
      </c>
      <c r="Q55" s="30" t="str">
        <f t="shared" si="1"/>
        <v/>
      </c>
    </row>
    <row r="56" spans="2:17" ht="44.25" customHeight="1" x14ac:dyDescent="0.3">
      <c r="B56" s="36"/>
      <c r="C56" s="26"/>
      <c r="D56" s="101" t="str">
        <f>IF(ISBLANK('March 2024'!D56),"",'March 2024'!D56)</f>
        <v/>
      </c>
      <c r="E56" s="95"/>
      <c r="F56" s="73"/>
      <c r="G56" s="97" t="str">
        <f>IF(ISBLANK('March 2024'!G56),"",'March 2024'!G56)</f>
        <v/>
      </c>
      <c r="H56" s="36"/>
      <c r="I56" s="26"/>
      <c r="O56" s="69" t="str">
        <f t="shared" si="0"/>
        <v/>
      </c>
      <c r="P56" s="31">
        <f>F56-E56+'March 2024'!P56</f>
        <v>0</v>
      </c>
      <c r="Q56" s="30" t="str">
        <f t="shared" si="1"/>
        <v/>
      </c>
    </row>
    <row r="57" spans="2:17" ht="44.25" customHeight="1" x14ac:dyDescent="0.3">
      <c r="B57" s="36"/>
      <c r="C57" s="26"/>
      <c r="D57" s="101" t="str">
        <f>IF(ISBLANK('March 2024'!D57),"",'March 2024'!D57)</f>
        <v/>
      </c>
      <c r="E57" s="95"/>
      <c r="F57" s="73"/>
      <c r="G57" s="97" t="str">
        <f>IF(ISBLANK('March 2024'!G57),"",'March 2024'!G57)</f>
        <v/>
      </c>
      <c r="H57" s="36"/>
      <c r="I57" s="26"/>
      <c r="O57" s="69" t="str">
        <f t="shared" si="0"/>
        <v/>
      </c>
      <c r="P57" s="31">
        <f>F57-E57+'March 2024'!P57</f>
        <v>0</v>
      </c>
      <c r="Q57" s="30" t="str">
        <f t="shared" si="1"/>
        <v/>
      </c>
    </row>
    <row r="58" spans="2:17" ht="44.25" customHeight="1" x14ac:dyDescent="0.3">
      <c r="B58" s="36"/>
      <c r="C58" s="26"/>
      <c r="D58" s="101" t="str">
        <f>IF(ISBLANK('March 2024'!D58),"",'March 2024'!D58)</f>
        <v/>
      </c>
      <c r="E58" s="95"/>
      <c r="F58" s="73"/>
      <c r="G58" s="97" t="str">
        <f>IF(ISBLANK('March 2024'!G58),"",'March 2024'!G58)</f>
        <v/>
      </c>
      <c r="H58" s="36"/>
      <c r="I58" s="26"/>
      <c r="O58" s="69" t="str">
        <f t="shared" si="0"/>
        <v/>
      </c>
      <c r="P58" s="31">
        <f>F58-E58+'March 2024'!P58</f>
        <v>0</v>
      </c>
      <c r="Q58" s="30" t="str">
        <f t="shared" si="1"/>
        <v/>
      </c>
    </row>
    <row r="59" spans="2:17" ht="44.25" customHeight="1" x14ac:dyDescent="0.3">
      <c r="B59" s="36"/>
      <c r="C59" s="26"/>
      <c r="D59" s="101" t="str">
        <f>IF(ISBLANK('March 2024'!D59),"",'March 2024'!D59)</f>
        <v/>
      </c>
      <c r="E59" s="95"/>
      <c r="F59" s="73"/>
      <c r="G59" s="97" t="str">
        <f>IF(ISBLANK('March 2024'!G59),"",'March 2024'!G59)</f>
        <v/>
      </c>
      <c r="H59" s="36"/>
      <c r="I59" s="26"/>
      <c r="O59" s="69" t="str">
        <f t="shared" si="0"/>
        <v/>
      </c>
      <c r="P59" s="31">
        <f>F59-E59+'March 2024'!P59</f>
        <v>0</v>
      </c>
      <c r="Q59" s="30" t="str">
        <f t="shared" si="1"/>
        <v/>
      </c>
    </row>
    <row r="60" spans="2:17" ht="44.25" customHeight="1" x14ac:dyDescent="0.3">
      <c r="B60" s="36"/>
      <c r="C60" s="26"/>
      <c r="D60" s="101" t="str">
        <f>IF(ISBLANK('March 2024'!D60),"",'March 2024'!D60)</f>
        <v/>
      </c>
      <c r="E60" s="95"/>
      <c r="F60" s="73"/>
      <c r="G60" s="97" t="str">
        <f>IF(ISBLANK('March 2024'!G60),"",'March 2024'!G60)</f>
        <v/>
      </c>
      <c r="H60" s="36"/>
      <c r="I60" s="26"/>
      <c r="O60" s="69" t="str">
        <f t="shared" si="0"/>
        <v/>
      </c>
      <c r="P60" s="31">
        <f>F60-E60+'March 2024'!P60</f>
        <v>0</v>
      </c>
      <c r="Q60" s="30" t="str">
        <f t="shared" si="1"/>
        <v/>
      </c>
    </row>
    <row r="61" spans="2:17" ht="44.25" customHeight="1" x14ac:dyDescent="0.3">
      <c r="B61" s="36"/>
      <c r="C61" s="26"/>
      <c r="D61" s="101" t="str">
        <f>IF(ISBLANK('March 2024'!D61),"",'March 2024'!D61)</f>
        <v/>
      </c>
      <c r="E61" s="95"/>
      <c r="F61" s="73"/>
      <c r="G61" s="97" t="str">
        <f>IF(ISBLANK('March 2024'!G61),"",'March 2024'!G61)</f>
        <v/>
      </c>
      <c r="H61" s="36"/>
      <c r="I61" s="26"/>
      <c r="O61" s="69" t="str">
        <f t="shared" si="0"/>
        <v/>
      </c>
      <c r="P61" s="31">
        <f>F61-E61+'March 2024'!P61</f>
        <v>0</v>
      </c>
      <c r="Q61" s="30" t="str">
        <f t="shared" si="1"/>
        <v/>
      </c>
    </row>
    <row r="62" spans="2:17" ht="44.25" customHeight="1" thickBot="1" x14ac:dyDescent="0.35">
      <c r="B62" s="37"/>
      <c r="C62" s="27"/>
      <c r="D62" s="101" t="str">
        <f>IF(ISBLANK('March 2024'!D62),"",'March 2024'!D62)</f>
        <v/>
      </c>
      <c r="E62" s="96"/>
      <c r="F62" s="74"/>
      <c r="G62" s="97" t="str">
        <f>IF(ISBLANK('March 2024'!G62),"",'March 2024'!G62)</f>
        <v/>
      </c>
      <c r="H62" s="37"/>
      <c r="I62" s="27"/>
      <c r="O62" s="69" t="str">
        <f t="shared" si="0"/>
        <v/>
      </c>
      <c r="P62" s="31">
        <f>F62-E62+'March 2024'!P62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E35DF-C93D-40B1-9E34-ED462B5113DD}">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45413</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IF(ISBLANK('April 2024'!D13),"",'April 2024'!D13)</f>
        <v/>
      </c>
      <c r="E13" s="91"/>
      <c r="F13" s="100"/>
      <c r="G13" s="97" t="str">
        <f>IF(ISBLANK('April 2024'!G13),"",'April 2024'!G13)</f>
        <v/>
      </c>
      <c r="H13" s="41"/>
      <c r="I13" s="11"/>
      <c r="O13" s="69" t="str">
        <f>IF(ISBLANK(D13),"",D13)</f>
        <v/>
      </c>
      <c r="P13" s="31">
        <f>F13-E13+'April 2024'!P13</f>
        <v>0</v>
      </c>
      <c r="Q13" s="30" t="str">
        <f>IFERROR(P13/G13,"")</f>
        <v/>
      </c>
    </row>
    <row r="14" spans="1:19" ht="39.75" customHeight="1" x14ac:dyDescent="0.3">
      <c r="B14" s="42"/>
      <c r="C14" s="15"/>
      <c r="D14" s="101" t="str">
        <f>IF(ISBLANK('April 2024'!D14),"",'April 2024'!D14)</f>
        <v/>
      </c>
      <c r="E14" s="92"/>
      <c r="F14" s="13"/>
      <c r="G14" s="97" t="str">
        <f>IF(ISBLANK('April 2024'!G14),"",'April 2024'!G14)</f>
        <v/>
      </c>
      <c r="H14" s="42"/>
      <c r="I14" s="15"/>
      <c r="O14" s="69" t="str">
        <f t="shared" ref="O14:O62" si="0">IF(ISBLANK(D14),"",D14)</f>
        <v/>
      </c>
      <c r="P14" s="31">
        <f>F14-E14+'April 2024'!P14</f>
        <v>0</v>
      </c>
      <c r="Q14" s="30" t="str">
        <f t="shared" ref="Q14:Q62" si="1">IFERROR(P14/G14,"")</f>
        <v/>
      </c>
    </row>
    <row r="15" spans="1:19" ht="39.75" customHeight="1" x14ac:dyDescent="0.3">
      <c r="B15" s="42"/>
      <c r="C15" s="15"/>
      <c r="D15" s="101" t="str">
        <f>IF(ISBLANK('April 2024'!D15),"",'April 2024'!D15)</f>
        <v/>
      </c>
      <c r="E15" s="93"/>
      <c r="F15" s="71"/>
      <c r="G15" s="97" t="str">
        <f>IF(ISBLANK('April 2024'!G15),"",'April 2024'!G15)</f>
        <v/>
      </c>
      <c r="H15" s="42"/>
      <c r="I15" s="15"/>
      <c r="O15" s="69" t="str">
        <f t="shared" si="0"/>
        <v/>
      </c>
      <c r="P15" s="31">
        <f>F15-E15+'April 2024'!P15</f>
        <v>0</v>
      </c>
      <c r="Q15" s="30" t="str">
        <f t="shared" si="1"/>
        <v/>
      </c>
    </row>
    <row r="16" spans="1:19" ht="40.5" customHeight="1" x14ac:dyDescent="0.3">
      <c r="B16" s="42"/>
      <c r="C16" s="25"/>
      <c r="D16" s="101" t="str">
        <f>IF(ISBLANK('April 2024'!D16),"",'April 2024'!D16)</f>
        <v/>
      </c>
      <c r="E16" s="94"/>
      <c r="F16" s="72"/>
      <c r="G16" s="97" t="str">
        <f>IF(ISBLANK('April 2024'!G16),"",'April 2024'!G16)</f>
        <v/>
      </c>
      <c r="H16" s="42"/>
      <c r="I16" s="15"/>
      <c r="L16" s="6" t="s">
        <v>27</v>
      </c>
      <c r="O16" s="69" t="str">
        <f t="shared" si="0"/>
        <v/>
      </c>
      <c r="P16" s="31">
        <f>F16-E16+'April 2024'!P16</f>
        <v>0</v>
      </c>
      <c r="Q16" s="30" t="str">
        <f t="shared" si="1"/>
        <v/>
      </c>
    </row>
    <row r="17" spans="2:18" ht="44.25" customHeight="1" x14ac:dyDescent="0.3">
      <c r="B17" s="43"/>
      <c r="C17" s="26"/>
      <c r="D17" s="101" t="str">
        <f>IF(ISBLANK('April 2024'!D17),"",'April 2024'!D17)</f>
        <v/>
      </c>
      <c r="E17" s="95"/>
      <c r="F17" s="73"/>
      <c r="G17" s="97" t="str">
        <f>IF(ISBLANK('April 2024'!G17),"",'April 2024'!G17)</f>
        <v/>
      </c>
      <c r="H17" s="36"/>
      <c r="I17" s="26"/>
      <c r="O17" s="69" t="str">
        <f t="shared" si="0"/>
        <v/>
      </c>
      <c r="P17" s="31">
        <f>F17-E17+'April 2024'!P17</f>
        <v>0</v>
      </c>
      <c r="Q17" s="30" t="str">
        <f t="shared" si="1"/>
        <v/>
      </c>
      <c r="R17" s="20"/>
    </row>
    <row r="18" spans="2:18" ht="44.25" customHeight="1" x14ac:dyDescent="0.3">
      <c r="B18" s="36"/>
      <c r="C18" s="26"/>
      <c r="D18" s="101" t="str">
        <f>IF(ISBLANK('April 2024'!D18),"",'April 2024'!D18)</f>
        <v/>
      </c>
      <c r="E18" s="95"/>
      <c r="F18" s="73"/>
      <c r="G18" s="97" t="str">
        <f>IF(ISBLANK('April 2024'!G18),"",'April 2024'!G18)</f>
        <v/>
      </c>
      <c r="H18" s="36"/>
      <c r="I18" s="26"/>
      <c r="L18" s="6" t="s">
        <v>12</v>
      </c>
      <c r="O18" s="69" t="str">
        <f t="shared" si="0"/>
        <v/>
      </c>
      <c r="P18" s="31">
        <f>F18-E18+'April 2024'!P18</f>
        <v>0</v>
      </c>
      <c r="Q18" s="30" t="str">
        <f t="shared" si="1"/>
        <v/>
      </c>
    </row>
    <row r="19" spans="2:18" ht="44.25" customHeight="1" x14ac:dyDescent="0.3">
      <c r="B19" s="36"/>
      <c r="C19" s="26"/>
      <c r="D19" s="101" t="str">
        <f>IF(ISBLANK('April 2024'!D19),"",'April 2024'!D19)</f>
        <v/>
      </c>
      <c r="E19" s="95"/>
      <c r="F19" s="73"/>
      <c r="G19" s="97" t="str">
        <f>IF(ISBLANK('April 2024'!G19),"",'April 2024'!G19)</f>
        <v/>
      </c>
      <c r="H19" s="36"/>
      <c r="I19" s="26"/>
      <c r="O19" s="69" t="str">
        <f t="shared" si="0"/>
        <v/>
      </c>
      <c r="P19" s="31">
        <f>F19-E19+'April 2024'!P19</f>
        <v>0</v>
      </c>
      <c r="Q19" s="30" t="str">
        <f t="shared" si="1"/>
        <v/>
      </c>
    </row>
    <row r="20" spans="2:18" ht="44.25" customHeight="1" x14ac:dyDescent="0.3">
      <c r="B20" s="36"/>
      <c r="C20" s="26"/>
      <c r="D20" s="101" t="str">
        <f>IF(ISBLANK('April 2024'!D20),"",'April 2024'!D20)</f>
        <v/>
      </c>
      <c r="E20" s="95"/>
      <c r="F20" s="73"/>
      <c r="G20" s="97" t="str">
        <f>IF(ISBLANK('April 2024'!G20),"",'April 2024'!G20)</f>
        <v/>
      </c>
      <c r="H20" s="36"/>
      <c r="I20" s="26"/>
      <c r="O20" s="69" t="str">
        <f t="shared" si="0"/>
        <v/>
      </c>
      <c r="P20" s="31">
        <f>F20-E20+'April 2024'!P20</f>
        <v>0</v>
      </c>
      <c r="Q20" s="30" t="str">
        <f t="shared" si="1"/>
        <v/>
      </c>
    </row>
    <row r="21" spans="2:18" ht="44.25" customHeight="1" x14ac:dyDescent="0.3">
      <c r="B21" s="36"/>
      <c r="C21" s="26"/>
      <c r="D21" s="101" t="str">
        <f>IF(ISBLANK('April 2024'!D21),"",'April 2024'!D21)</f>
        <v/>
      </c>
      <c r="E21" s="95"/>
      <c r="F21" s="73"/>
      <c r="G21" s="97" t="str">
        <f>IF(ISBLANK('April 2024'!G21),"",'April 2024'!G21)</f>
        <v/>
      </c>
      <c r="H21" s="36"/>
      <c r="I21" s="26"/>
      <c r="O21" s="69" t="str">
        <f t="shared" si="0"/>
        <v/>
      </c>
      <c r="P21" s="31">
        <f>F21-E21+'April 2024'!P21</f>
        <v>0</v>
      </c>
      <c r="Q21" s="30" t="str">
        <f t="shared" si="1"/>
        <v/>
      </c>
    </row>
    <row r="22" spans="2:18" ht="44.25" customHeight="1" x14ac:dyDescent="0.3">
      <c r="B22" s="36"/>
      <c r="C22" s="26"/>
      <c r="D22" s="101" t="str">
        <f>IF(ISBLANK('April 2024'!D22),"",'April 2024'!D22)</f>
        <v/>
      </c>
      <c r="E22" s="95"/>
      <c r="F22" s="73"/>
      <c r="G22" s="97" t="str">
        <f>IF(ISBLANK('April 2024'!G22),"",'April 2024'!G22)</f>
        <v/>
      </c>
      <c r="H22" s="36"/>
      <c r="I22" s="26"/>
      <c r="O22" s="69" t="str">
        <f t="shared" si="0"/>
        <v/>
      </c>
      <c r="P22" s="31">
        <f>F22-E22+'April 2024'!P22</f>
        <v>0</v>
      </c>
      <c r="Q22" s="30" t="str">
        <f t="shared" si="1"/>
        <v/>
      </c>
    </row>
    <row r="23" spans="2:18" ht="44.25" customHeight="1" x14ac:dyDescent="0.3">
      <c r="B23" s="36"/>
      <c r="C23" s="26"/>
      <c r="D23" s="101" t="str">
        <f>IF(ISBLANK('April 2024'!D23),"",'April 2024'!D23)</f>
        <v/>
      </c>
      <c r="E23" s="95"/>
      <c r="F23" s="73"/>
      <c r="G23" s="97" t="str">
        <f>IF(ISBLANK('April 2024'!G23),"",'April 2024'!G23)</f>
        <v/>
      </c>
      <c r="H23" s="36"/>
      <c r="I23" s="26"/>
      <c r="O23" s="69" t="str">
        <f t="shared" si="0"/>
        <v/>
      </c>
      <c r="P23" s="31">
        <f>F23-E23+'April 2024'!P23</f>
        <v>0</v>
      </c>
      <c r="Q23" s="30" t="str">
        <f t="shared" si="1"/>
        <v/>
      </c>
    </row>
    <row r="24" spans="2:18" ht="44.25" customHeight="1" x14ac:dyDescent="0.3">
      <c r="B24" s="36"/>
      <c r="C24" s="26"/>
      <c r="D24" s="101" t="str">
        <f>IF(ISBLANK('April 2024'!D24),"",'April 2024'!D24)</f>
        <v/>
      </c>
      <c r="E24" s="95"/>
      <c r="F24" s="73"/>
      <c r="G24" s="97" t="str">
        <f>IF(ISBLANK('April 2024'!G24),"",'April 2024'!G24)</f>
        <v/>
      </c>
      <c r="H24" s="36"/>
      <c r="I24" s="26"/>
      <c r="O24" s="69" t="str">
        <f t="shared" si="0"/>
        <v/>
      </c>
      <c r="P24" s="31">
        <f>F24-E24+'April 2024'!P24</f>
        <v>0</v>
      </c>
      <c r="Q24" s="30" t="str">
        <f t="shared" si="1"/>
        <v/>
      </c>
    </row>
    <row r="25" spans="2:18" ht="44.25" customHeight="1" x14ac:dyDescent="0.3">
      <c r="B25" s="36"/>
      <c r="C25" s="26"/>
      <c r="D25" s="101" t="str">
        <f>IF(ISBLANK('April 2024'!D25),"",'April 2024'!D25)</f>
        <v/>
      </c>
      <c r="E25" s="95"/>
      <c r="F25" s="73"/>
      <c r="G25" s="97" t="str">
        <f>IF(ISBLANK('April 2024'!G25),"",'April 2024'!G25)</f>
        <v/>
      </c>
      <c r="H25" s="36"/>
      <c r="I25" s="26"/>
      <c r="O25" s="69" t="str">
        <f t="shared" si="0"/>
        <v/>
      </c>
      <c r="P25" s="31">
        <f>F25-E25+'April 2024'!P25</f>
        <v>0</v>
      </c>
      <c r="Q25" s="30" t="str">
        <f t="shared" si="1"/>
        <v/>
      </c>
    </row>
    <row r="26" spans="2:18" ht="44.25" customHeight="1" x14ac:dyDescent="0.3">
      <c r="B26" s="36"/>
      <c r="C26" s="26"/>
      <c r="D26" s="101" t="str">
        <f>IF(ISBLANK('April 2024'!D26),"",'April 2024'!D26)</f>
        <v/>
      </c>
      <c r="E26" s="95"/>
      <c r="F26" s="73"/>
      <c r="G26" s="97" t="str">
        <f>IF(ISBLANK('April 2024'!G26),"",'April 2024'!G26)</f>
        <v/>
      </c>
      <c r="H26" s="36"/>
      <c r="I26" s="26"/>
      <c r="O26" s="69" t="str">
        <f t="shared" si="0"/>
        <v/>
      </c>
      <c r="P26" s="31">
        <f>F26-E26+'April 2024'!P26</f>
        <v>0</v>
      </c>
      <c r="Q26" s="30" t="str">
        <f t="shared" si="1"/>
        <v/>
      </c>
    </row>
    <row r="27" spans="2:18" ht="44.25" customHeight="1" x14ac:dyDescent="0.3">
      <c r="B27" s="36"/>
      <c r="C27" s="26"/>
      <c r="D27" s="101" t="str">
        <f>IF(ISBLANK('April 2024'!D27),"",'April 2024'!D27)</f>
        <v/>
      </c>
      <c r="E27" s="95"/>
      <c r="F27" s="73"/>
      <c r="G27" s="97" t="str">
        <f>IF(ISBLANK('April 2024'!G27),"",'April 2024'!G27)</f>
        <v/>
      </c>
      <c r="H27" s="36"/>
      <c r="I27" s="26"/>
      <c r="O27" s="69" t="str">
        <f t="shared" si="0"/>
        <v/>
      </c>
      <c r="P27" s="31">
        <f>F27-E27+'April 2024'!P27</f>
        <v>0</v>
      </c>
      <c r="Q27" s="30" t="str">
        <f t="shared" si="1"/>
        <v/>
      </c>
    </row>
    <row r="28" spans="2:18" ht="44.25" customHeight="1" x14ac:dyDescent="0.3">
      <c r="B28" s="36"/>
      <c r="C28" s="26"/>
      <c r="D28" s="101" t="str">
        <f>IF(ISBLANK('April 2024'!D28),"",'April 2024'!D28)</f>
        <v/>
      </c>
      <c r="E28" s="95"/>
      <c r="F28" s="73"/>
      <c r="G28" s="97" t="str">
        <f>IF(ISBLANK('April 2024'!G28),"",'April 2024'!G28)</f>
        <v/>
      </c>
      <c r="H28" s="36"/>
      <c r="I28" s="26"/>
      <c r="O28" s="69" t="str">
        <f t="shared" si="0"/>
        <v/>
      </c>
      <c r="P28" s="31">
        <f>F28-E28+'April 2024'!P28</f>
        <v>0</v>
      </c>
      <c r="Q28" s="30" t="str">
        <f t="shared" si="1"/>
        <v/>
      </c>
    </row>
    <row r="29" spans="2:18" ht="44.25" customHeight="1" x14ac:dyDescent="0.3">
      <c r="B29" s="36"/>
      <c r="C29" s="26"/>
      <c r="D29" s="101" t="str">
        <f>IF(ISBLANK('April 2024'!D29),"",'April 2024'!D29)</f>
        <v/>
      </c>
      <c r="E29" s="95"/>
      <c r="F29" s="73"/>
      <c r="G29" s="97" t="str">
        <f>IF(ISBLANK('April 2024'!G29),"",'April 2024'!G29)</f>
        <v/>
      </c>
      <c r="H29" s="36"/>
      <c r="I29" s="26"/>
      <c r="O29" s="69" t="str">
        <f t="shared" si="0"/>
        <v/>
      </c>
      <c r="P29" s="31">
        <f>F29-E29+'April 2024'!P29</f>
        <v>0</v>
      </c>
      <c r="Q29" s="30" t="str">
        <f t="shared" si="1"/>
        <v/>
      </c>
    </row>
    <row r="30" spans="2:18" ht="44.25" customHeight="1" x14ac:dyDescent="0.3">
      <c r="B30" s="36"/>
      <c r="C30" s="26"/>
      <c r="D30" s="101" t="str">
        <f>IF(ISBLANK('April 2024'!D30),"",'April 2024'!D30)</f>
        <v/>
      </c>
      <c r="E30" s="95"/>
      <c r="F30" s="73"/>
      <c r="G30" s="97" t="str">
        <f>IF(ISBLANK('April 2024'!G30),"",'April 2024'!G30)</f>
        <v/>
      </c>
      <c r="H30" s="36"/>
      <c r="I30" s="26"/>
      <c r="O30" s="69" t="str">
        <f t="shared" si="0"/>
        <v/>
      </c>
      <c r="P30" s="31">
        <f>F30-E30+'April 2024'!P30</f>
        <v>0</v>
      </c>
      <c r="Q30" s="30" t="str">
        <f t="shared" si="1"/>
        <v/>
      </c>
    </row>
    <row r="31" spans="2:18" ht="44.25" customHeight="1" x14ac:dyDescent="0.3">
      <c r="B31" s="36"/>
      <c r="C31" s="26"/>
      <c r="D31" s="101" t="str">
        <f>IF(ISBLANK('April 2024'!D31),"",'April 2024'!D31)</f>
        <v/>
      </c>
      <c r="E31" s="95"/>
      <c r="F31" s="73"/>
      <c r="G31" s="97" t="str">
        <f>IF(ISBLANK('April 2024'!G31),"",'April 2024'!G31)</f>
        <v/>
      </c>
      <c r="H31" s="36"/>
      <c r="I31" s="26"/>
      <c r="O31" s="69" t="str">
        <f t="shared" si="0"/>
        <v/>
      </c>
      <c r="P31" s="31">
        <f>F31-E31+'April 2024'!P31</f>
        <v>0</v>
      </c>
      <c r="Q31" s="30" t="str">
        <f t="shared" si="1"/>
        <v/>
      </c>
    </row>
    <row r="32" spans="2:18" ht="44.25" customHeight="1" x14ac:dyDescent="0.3">
      <c r="B32" s="36"/>
      <c r="C32" s="26"/>
      <c r="D32" s="101" t="str">
        <f>IF(ISBLANK('April 2024'!D32),"",'April 2024'!D32)</f>
        <v/>
      </c>
      <c r="E32" s="95"/>
      <c r="F32" s="73"/>
      <c r="G32" s="97" t="str">
        <f>IF(ISBLANK('April 2024'!G32),"",'April 2024'!G32)</f>
        <v/>
      </c>
      <c r="H32" s="36"/>
      <c r="I32" s="26"/>
      <c r="O32" s="69" t="str">
        <f t="shared" si="0"/>
        <v/>
      </c>
      <c r="P32" s="31">
        <f>F32-E32+'April 2024'!P32</f>
        <v>0</v>
      </c>
      <c r="Q32" s="30" t="str">
        <f t="shared" si="1"/>
        <v/>
      </c>
    </row>
    <row r="33" spans="2:17" ht="44.25" customHeight="1" x14ac:dyDescent="0.3">
      <c r="B33" s="36"/>
      <c r="C33" s="26"/>
      <c r="D33" s="101" t="str">
        <f>IF(ISBLANK('April 2024'!D33),"",'April 2024'!D33)</f>
        <v/>
      </c>
      <c r="E33" s="95"/>
      <c r="F33" s="73"/>
      <c r="G33" s="97" t="str">
        <f>IF(ISBLANK('April 2024'!G33),"",'April 2024'!G33)</f>
        <v/>
      </c>
      <c r="H33" s="36"/>
      <c r="I33" s="26"/>
      <c r="O33" s="69" t="str">
        <f t="shared" si="0"/>
        <v/>
      </c>
      <c r="P33" s="31">
        <f>F33-E33+'April 2024'!P33</f>
        <v>0</v>
      </c>
      <c r="Q33" s="30" t="str">
        <f t="shared" si="1"/>
        <v/>
      </c>
    </row>
    <row r="34" spans="2:17" ht="44.25" customHeight="1" x14ac:dyDescent="0.3">
      <c r="B34" s="36"/>
      <c r="C34" s="26"/>
      <c r="D34" s="101" t="str">
        <f>IF(ISBLANK('April 2024'!D34),"",'April 2024'!D34)</f>
        <v/>
      </c>
      <c r="E34" s="95"/>
      <c r="F34" s="73"/>
      <c r="G34" s="97" t="str">
        <f>IF(ISBLANK('April 2024'!G34),"",'April 2024'!G34)</f>
        <v/>
      </c>
      <c r="H34" s="36"/>
      <c r="I34" s="26"/>
      <c r="O34" s="69" t="str">
        <f t="shared" si="0"/>
        <v/>
      </c>
      <c r="P34" s="31">
        <f>F34-E34+'April 2024'!P34</f>
        <v>0</v>
      </c>
      <c r="Q34" s="30" t="str">
        <f t="shared" si="1"/>
        <v/>
      </c>
    </row>
    <row r="35" spans="2:17" ht="44.25" customHeight="1" x14ac:dyDescent="0.3">
      <c r="B35" s="36"/>
      <c r="C35" s="26"/>
      <c r="D35" s="101" t="str">
        <f>IF(ISBLANK('April 2024'!D35),"",'April 2024'!D35)</f>
        <v/>
      </c>
      <c r="E35" s="95"/>
      <c r="F35" s="73"/>
      <c r="G35" s="97" t="str">
        <f>IF(ISBLANK('April 2024'!G35),"",'April 2024'!G35)</f>
        <v/>
      </c>
      <c r="H35" s="36"/>
      <c r="I35" s="26"/>
      <c r="O35" s="69" t="str">
        <f t="shared" si="0"/>
        <v/>
      </c>
      <c r="P35" s="31">
        <f>F35-E35+'April 2024'!P35</f>
        <v>0</v>
      </c>
      <c r="Q35" s="30" t="str">
        <f t="shared" si="1"/>
        <v/>
      </c>
    </row>
    <row r="36" spans="2:17" ht="44.25" customHeight="1" x14ac:dyDescent="0.3">
      <c r="B36" s="36"/>
      <c r="C36" s="26"/>
      <c r="D36" s="101" t="str">
        <f>IF(ISBLANK('April 2024'!D36),"",'April 2024'!D36)</f>
        <v/>
      </c>
      <c r="E36" s="95"/>
      <c r="F36" s="73"/>
      <c r="G36" s="97" t="str">
        <f>IF(ISBLANK('April 2024'!G36),"",'April 2024'!G36)</f>
        <v/>
      </c>
      <c r="H36" s="36"/>
      <c r="I36" s="26"/>
      <c r="O36" s="69" t="str">
        <f t="shared" si="0"/>
        <v/>
      </c>
      <c r="P36" s="31">
        <f>F36-E36+'April 2024'!P36</f>
        <v>0</v>
      </c>
      <c r="Q36" s="30" t="str">
        <f t="shared" si="1"/>
        <v/>
      </c>
    </row>
    <row r="37" spans="2:17" ht="44.25" customHeight="1" x14ac:dyDescent="0.3">
      <c r="B37" s="36"/>
      <c r="C37" s="26"/>
      <c r="D37" s="101" t="str">
        <f>IF(ISBLANK('April 2024'!D37),"",'April 2024'!D37)</f>
        <v/>
      </c>
      <c r="E37" s="95"/>
      <c r="F37" s="73"/>
      <c r="G37" s="97" t="str">
        <f>IF(ISBLANK('April 2024'!G37),"",'April 2024'!G37)</f>
        <v/>
      </c>
      <c r="H37" s="36"/>
      <c r="I37" s="26"/>
      <c r="O37" s="69" t="str">
        <f t="shared" si="0"/>
        <v/>
      </c>
      <c r="P37" s="31">
        <f>F37-E37+'April 2024'!P37</f>
        <v>0</v>
      </c>
      <c r="Q37" s="30" t="str">
        <f t="shared" si="1"/>
        <v/>
      </c>
    </row>
    <row r="38" spans="2:17" ht="44.25" customHeight="1" x14ac:dyDescent="0.3">
      <c r="B38" s="36"/>
      <c r="C38" s="26"/>
      <c r="D38" s="101" t="str">
        <f>IF(ISBLANK('April 2024'!D38),"",'April 2024'!D38)</f>
        <v/>
      </c>
      <c r="E38" s="95"/>
      <c r="F38" s="73"/>
      <c r="G38" s="97" t="str">
        <f>IF(ISBLANK('April 2024'!G38),"",'April 2024'!G38)</f>
        <v/>
      </c>
      <c r="H38" s="36"/>
      <c r="I38" s="26"/>
      <c r="O38" s="69" t="str">
        <f t="shared" si="0"/>
        <v/>
      </c>
      <c r="P38" s="31">
        <f>F38-E38+'April 2024'!P38</f>
        <v>0</v>
      </c>
      <c r="Q38" s="30" t="str">
        <f t="shared" si="1"/>
        <v/>
      </c>
    </row>
    <row r="39" spans="2:17" ht="44.25" customHeight="1" x14ac:dyDescent="0.3">
      <c r="B39" s="36"/>
      <c r="C39" s="26"/>
      <c r="D39" s="101" t="str">
        <f>IF(ISBLANK('April 2024'!D39),"",'April 2024'!D39)</f>
        <v/>
      </c>
      <c r="E39" s="95"/>
      <c r="F39" s="73"/>
      <c r="G39" s="97" t="str">
        <f>IF(ISBLANK('April 2024'!G39),"",'April 2024'!G39)</f>
        <v/>
      </c>
      <c r="H39" s="36"/>
      <c r="I39" s="26"/>
      <c r="O39" s="69" t="str">
        <f t="shared" si="0"/>
        <v/>
      </c>
      <c r="P39" s="31">
        <f>F39-E39+'April 2024'!P39</f>
        <v>0</v>
      </c>
      <c r="Q39" s="30" t="str">
        <f t="shared" si="1"/>
        <v/>
      </c>
    </row>
    <row r="40" spans="2:17" ht="44.25" customHeight="1" x14ac:dyDescent="0.3">
      <c r="B40" s="36"/>
      <c r="C40" s="26"/>
      <c r="D40" s="101" t="str">
        <f>IF(ISBLANK('April 2024'!D40),"",'April 2024'!D40)</f>
        <v/>
      </c>
      <c r="E40" s="95"/>
      <c r="F40" s="73"/>
      <c r="G40" s="97" t="str">
        <f>IF(ISBLANK('April 2024'!G40),"",'April 2024'!G40)</f>
        <v/>
      </c>
      <c r="H40" s="36"/>
      <c r="I40" s="26"/>
      <c r="O40" s="69" t="str">
        <f t="shared" si="0"/>
        <v/>
      </c>
      <c r="P40" s="31">
        <f>F40-E40+'April 2024'!P40</f>
        <v>0</v>
      </c>
      <c r="Q40" s="30" t="str">
        <f t="shared" si="1"/>
        <v/>
      </c>
    </row>
    <row r="41" spans="2:17" ht="44.25" customHeight="1" x14ac:dyDescent="0.3">
      <c r="B41" s="36"/>
      <c r="C41" s="26"/>
      <c r="D41" s="101" t="str">
        <f>IF(ISBLANK('April 2024'!D41),"",'April 2024'!D41)</f>
        <v/>
      </c>
      <c r="E41" s="95"/>
      <c r="F41" s="73"/>
      <c r="G41" s="97" t="str">
        <f>IF(ISBLANK('April 2024'!G41),"",'April 2024'!G41)</f>
        <v/>
      </c>
      <c r="H41" s="36"/>
      <c r="I41" s="26"/>
      <c r="O41" s="69" t="str">
        <f t="shared" si="0"/>
        <v/>
      </c>
      <c r="P41" s="31">
        <f>F41-E41+'April 2024'!P41</f>
        <v>0</v>
      </c>
      <c r="Q41" s="30" t="str">
        <f t="shared" si="1"/>
        <v/>
      </c>
    </row>
    <row r="42" spans="2:17" ht="44.25" customHeight="1" x14ac:dyDescent="0.3">
      <c r="B42" s="36"/>
      <c r="C42" s="26"/>
      <c r="D42" s="101" t="str">
        <f>IF(ISBLANK('April 2024'!D42),"",'April 2024'!D42)</f>
        <v/>
      </c>
      <c r="E42" s="95"/>
      <c r="F42" s="73"/>
      <c r="G42" s="97" t="str">
        <f>IF(ISBLANK('April 2024'!G42),"",'April 2024'!G42)</f>
        <v/>
      </c>
      <c r="H42" s="36"/>
      <c r="I42" s="26"/>
      <c r="O42" s="69" t="str">
        <f t="shared" si="0"/>
        <v/>
      </c>
      <c r="P42" s="31">
        <f>F42-E42+'April 2024'!P42</f>
        <v>0</v>
      </c>
      <c r="Q42" s="30" t="str">
        <f t="shared" si="1"/>
        <v/>
      </c>
    </row>
    <row r="43" spans="2:17" ht="44.25" customHeight="1" x14ac:dyDescent="0.3">
      <c r="B43" s="36"/>
      <c r="C43" s="26"/>
      <c r="D43" s="101" t="str">
        <f>IF(ISBLANK('April 2024'!D43),"",'April 2024'!D43)</f>
        <v/>
      </c>
      <c r="E43" s="95"/>
      <c r="F43" s="73"/>
      <c r="G43" s="97" t="str">
        <f>IF(ISBLANK('April 2024'!G43),"",'April 2024'!G43)</f>
        <v/>
      </c>
      <c r="H43" s="36"/>
      <c r="I43" s="26"/>
      <c r="O43" s="69" t="str">
        <f t="shared" si="0"/>
        <v/>
      </c>
      <c r="P43" s="31">
        <f>F43-E43+'April 2024'!P43</f>
        <v>0</v>
      </c>
      <c r="Q43" s="30" t="str">
        <f t="shared" si="1"/>
        <v/>
      </c>
    </row>
    <row r="44" spans="2:17" ht="44.25" customHeight="1" x14ac:dyDescent="0.3">
      <c r="B44" s="36"/>
      <c r="C44" s="26"/>
      <c r="D44" s="101" t="str">
        <f>IF(ISBLANK('April 2024'!D44),"",'April 2024'!D44)</f>
        <v/>
      </c>
      <c r="E44" s="95"/>
      <c r="F44" s="73"/>
      <c r="G44" s="97" t="str">
        <f>IF(ISBLANK('April 2024'!G44),"",'April 2024'!G44)</f>
        <v/>
      </c>
      <c r="H44" s="36"/>
      <c r="I44" s="26"/>
      <c r="O44" s="69" t="str">
        <f t="shared" si="0"/>
        <v/>
      </c>
      <c r="P44" s="31">
        <f>F44-E44+'April 2024'!P44</f>
        <v>0</v>
      </c>
      <c r="Q44" s="30" t="str">
        <f t="shared" si="1"/>
        <v/>
      </c>
    </row>
    <row r="45" spans="2:17" ht="44.25" customHeight="1" x14ac:dyDescent="0.3">
      <c r="B45" s="36"/>
      <c r="C45" s="26"/>
      <c r="D45" s="101" t="str">
        <f>IF(ISBLANK('April 2024'!D45),"",'April 2024'!D45)</f>
        <v/>
      </c>
      <c r="E45" s="95"/>
      <c r="F45" s="73"/>
      <c r="G45" s="97" t="str">
        <f>IF(ISBLANK('April 2024'!G45),"",'April 2024'!G45)</f>
        <v/>
      </c>
      <c r="H45" s="36"/>
      <c r="I45" s="26"/>
      <c r="O45" s="69" t="str">
        <f t="shared" si="0"/>
        <v/>
      </c>
      <c r="P45" s="31">
        <f>F45-E45+'April 2024'!P45</f>
        <v>0</v>
      </c>
      <c r="Q45" s="30" t="str">
        <f t="shared" si="1"/>
        <v/>
      </c>
    </row>
    <row r="46" spans="2:17" ht="44.25" customHeight="1" x14ac:dyDescent="0.3">
      <c r="B46" s="36"/>
      <c r="C46" s="26"/>
      <c r="D46" s="101" t="str">
        <f>IF(ISBLANK('April 2024'!D46),"",'April 2024'!D46)</f>
        <v/>
      </c>
      <c r="E46" s="95"/>
      <c r="F46" s="73"/>
      <c r="G46" s="97" t="str">
        <f>IF(ISBLANK('April 2024'!G46),"",'April 2024'!G46)</f>
        <v/>
      </c>
      <c r="H46" s="36"/>
      <c r="I46" s="26"/>
      <c r="O46" s="69" t="str">
        <f t="shared" si="0"/>
        <v/>
      </c>
      <c r="P46" s="31">
        <f>F46-E46+'April 2024'!P46</f>
        <v>0</v>
      </c>
      <c r="Q46" s="30" t="str">
        <f t="shared" si="1"/>
        <v/>
      </c>
    </row>
    <row r="47" spans="2:17" ht="44.25" customHeight="1" x14ac:dyDescent="0.3">
      <c r="B47" s="36"/>
      <c r="C47" s="26"/>
      <c r="D47" s="101" t="str">
        <f>IF(ISBLANK('April 2024'!D47),"",'April 2024'!D47)</f>
        <v/>
      </c>
      <c r="E47" s="95"/>
      <c r="F47" s="73"/>
      <c r="G47" s="97" t="str">
        <f>IF(ISBLANK('April 2024'!G47),"",'April 2024'!G47)</f>
        <v/>
      </c>
      <c r="H47" s="36"/>
      <c r="I47" s="26"/>
      <c r="O47" s="69" t="str">
        <f t="shared" si="0"/>
        <v/>
      </c>
      <c r="P47" s="31">
        <f>F47-E47+'April 2024'!P47</f>
        <v>0</v>
      </c>
      <c r="Q47" s="30" t="str">
        <f t="shared" si="1"/>
        <v/>
      </c>
    </row>
    <row r="48" spans="2:17" ht="44.25" customHeight="1" x14ac:dyDescent="0.3">
      <c r="B48" s="36"/>
      <c r="C48" s="26"/>
      <c r="D48" s="101" t="str">
        <f>IF(ISBLANK('April 2024'!D48),"",'April 2024'!D48)</f>
        <v/>
      </c>
      <c r="E48" s="95"/>
      <c r="F48" s="73"/>
      <c r="G48" s="97" t="str">
        <f>IF(ISBLANK('April 2024'!G48),"",'April 2024'!G48)</f>
        <v/>
      </c>
      <c r="H48" s="36"/>
      <c r="I48" s="26"/>
      <c r="O48" s="69" t="str">
        <f t="shared" si="0"/>
        <v/>
      </c>
      <c r="P48" s="31">
        <f>F48-E48+'April 2024'!P48</f>
        <v>0</v>
      </c>
      <c r="Q48" s="30" t="str">
        <f t="shared" si="1"/>
        <v/>
      </c>
    </row>
    <row r="49" spans="2:17" ht="44.25" customHeight="1" x14ac:dyDescent="0.3">
      <c r="B49" s="36"/>
      <c r="C49" s="26"/>
      <c r="D49" s="101" t="str">
        <f>IF(ISBLANK('April 2024'!D49),"",'April 2024'!D49)</f>
        <v/>
      </c>
      <c r="E49" s="95"/>
      <c r="F49" s="73"/>
      <c r="G49" s="97" t="str">
        <f>IF(ISBLANK('April 2024'!G49),"",'April 2024'!G49)</f>
        <v/>
      </c>
      <c r="H49" s="36"/>
      <c r="I49" s="26"/>
      <c r="O49" s="69" t="str">
        <f t="shared" si="0"/>
        <v/>
      </c>
      <c r="P49" s="31">
        <f>F49-E49+'April 2024'!P49</f>
        <v>0</v>
      </c>
      <c r="Q49" s="30" t="str">
        <f t="shared" si="1"/>
        <v/>
      </c>
    </row>
    <row r="50" spans="2:17" ht="44.25" customHeight="1" x14ac:dyDescent="0.3">
      <c r="B50" s="36"/>
      <c r="C50" s="26"/>
      <c r="D50" s="101" t="str">
        <f>IF(ISBLANK('April 2024'!D50),"",'April 2024'!D50)</f>
        <v/>
      </c>
      <c r="E50" s="95"/>
      <c r="F50" s="73"/>
      <c r="G50" s="97" t="str">
        <f>IF(ISBLANK('April 2024'!G50),"",'April 2024'!G50)</f>
        <v/>
      </c>
      <c r="H50" s="36"/>
      <c r="I50" s="26"/>
      <c r="O50" s="69" t="str">
        <f t="shared" si="0"/>
        <v/>
      </c>
      <c r="P50" s="31">
        <f>F50-E50+'April 2024'!P50</f>
        <v>0</v>
      </c>
      <c r="Q50" s="30" t="str">
        <f t="shared" si="1"/>
        <v/>
      </c>
    </row>
    <row r="51" spans="2:17" ht="44.25" customHeight="1" x14ac:dyDescent="0.3">
      <c r="B51" s="36"/>
      <c r="C51" s="26"/>
      <c r="D51" s="101" t="str">
        <f>IF(ISBLANK('April 2024'!D51),"",'April 2024'!D51)</f>
        <v/>
      </c>
      <c r="E51" s="95"/>
      <c r="F51" s="73"/>
      <c r="G51" s="97" t="str">
        <f>IF(ISBLANK('April 2024'!G51),"",'April 2024'!G51)</f>
        <v/>
      </c>
      <c r="H51" s="36"/>
      <c r="I51" s="26"/>
      <c r="O51" s="69" t="str">
        <f t="shared" si="0"/>
        <v/>
      </c>
      <c r="P51" s="31">
        <f>F51-E51+'April 2024'!P51</f>
        <v>0</v>
      </c>
      <c r="Q51" s="30" t="str">
        <f t="shared" si="1"/>
        <v/>
      </c>
    </row>
    <row r="52" spans="2:17" ht="44.25" customHeight="1" x14ac:dyDescent="0.3">
      <c r="B52" s="36"/>
      <c r="C52" s="26"/>
      <c r="D52" s="101" t="str">
        <f>IF(ISBLANK('April 2024'!D52),"",'April 2024'!D52)</f>
        <v/>
      </c>
      <c r="E52" s="95"/>
      <c r="F52" s="73"/>
      <c r="G52" s="97" t="str">
        <f>IF(ISBLANK('April 2024'!G52),"",'April 2024'!G52)</f>
        <v/>
      </c>
      <c r="H52" s="36"/>
      <c r="I52" s="26"/>
      <c r="O52" s="69" t="str">
        <f t="shared" si="0"/>
        <v/>
      </c>
      <c r="P52" s="31">
        <f>F52-E52+'April 2024'!P52</f>
        <v>0</v>
      </c>
      <c r="Q52" s="30" t="str">
        <f t="shared" si="1"/>
        <v/>
      </c>
    </row>
    <row r="53" spans="2:17" ht="44.25" customHeight="1" x14ac:dyDescent="0.3">
      <c r="B53" s="36"/>
      <c r="C53" s="26"/>
      <c r="D53" s="101" t="str">
        <f>IF(ISBLANK('April 2024'!D53),"",'April 2024'!D53)</f>
        <v/>
      </c>
      <c r="E53" s="95"/>
      <c r="F53" s="73"/>
      <c r="G53" s="97" t="str">
        <f>IF(ISBLANK('April 2024'!G53),"",'April 2024'!G53)</f>
        <v/>
      </c>
      <c r="H53" s="36"/>
      <c r="I53" s="26"/>
      <c r="O53" s="69" t="str">
        <f t="shared" si="0"/>
        <v/>
      </c>
      <c r="P53" s="31">
        <f>F53-E53+'April 2024'!P53</f>
        <v>0</v>
      </c>
      <c r="Q53" s="30" t="str">
        <f t="shared" si="1"/>
        <v/>
      </c>
    </row>
    <row r="54" spans="2:17" ht="44.25" customHeight="1" x14ac:dyDescent="0.3">
      <c r="B54" s="36"/>
      <c r="C54" s="26"/>
      <c r="D54" s="101" t="str">
        <f>IF(ISBLANK('April 2024'!D54),"",'April 2024'!D54)</f>
        <v/>
      </c>
      <c r="E54" s="95"/>
      <c r="F54" s="73"/>
      <c r="G54" s="97" t="str">
        <f>IF(ISBLANK('April 2024'!G54),"",'April 2024'!G54)</f>
        <v/>
      </c>
      <c r="H54" s="36"/>
      <c r="I54" s="26"/>
      <c r="O54" s="69" t="str">
        <f t="shared" si="0"/>
        <v/>
      </c>
      <c r="P54" s="31">
        <f>F54-E54+'April 2024'!P54</f>
        <v>0</v>
      </c>
      <c r="Q54" s="30" t="str">
        <f t="shared" si="1"/>
        <v/>
      </c>
    </row>
    <row r="55" spans="2:17" ht="44.25" customHeight="1" x14ac:dyDescent="0.3">
      <c r="B55" s="36"/>
      <c r="C55" s="26"/>
      <c r="D55" s="101" t="str">
        <f>IF(ISBLANK('April 2024'!D55),"",'April 2024'!D55)</f>
        <v/>
      </c>
      <c r="E55" s="95"/>
      <c r="F55" s="73"/>
      <c r="G55" s="97" t="str">
        <f>IF(ISBLANK('April 2024'!G55),"",'April 2024'!G55)</f>
        <v/>
      </c>
      <c r="H55" s="36"/>
      <c r="I55" s="26"/>
      <c r="O55" s="69" t="str">
        <f t="shared" si="0"/>
        <v/>
      </c>
      <c r="P55" s="31">
        <f>F55-E55+'April 2024'!P55</f>
        <v>0</v>
      </c>
      <c r="Q55" s="30" t="str">
        <f t="shared" si="1"/>
        <v/>
      </c>
    </row>
    <row r="56" spans="2:17" ht="44.25" customHeight="1" x14ac:dyDescent="0.3">
      <c r="B56" s="36"/>
      <c r="C56" s="26"/>
      <c r="D56" s="101" t="str">
        <f>IF(ISBLANK('April 2024'!D56),"",'April 2024'!D56)</f>
        <v/>
      </c>
      <c r="E56" s="95"/>
      <c r="F56" s="73"/>
      <c r="G56" s="97" t="str">
        <f>IF(ISBLANK('April 2024'!G56),"",'April 2024'!G56)</f>
        <v/>
      </c>
      <c r="H56" s="36"/>
      <c r="I56" s="26"/>
      <c r="O56" s="69" t="str">
        <f t="shared" si="0"/>
        <v/>
      </c>
      <c r="P56" s="31">
        <f>F56-E56+'April 2024'!P56</f>
        <v>0</v>
      </c>
      <c r="Q56" s="30" t="str">
        <f t="shared" si="1"/>
        <v/>
      </c>
    </row>
    <row r="57" spans="2:17" ht="44.25" customHeight="1" x14ac:dyDescent="0.3">
      <c r="B57" s="36"/>
      <c r="C57" s="26"/>
      <c r="D57" s="101" t="str">
        <f>IF(ISBLANK('April 2024'!D57),"",'April 2024'!D57)</f>
        <v/>
      </c>
      <c r="E57" s="95"/>
      <c r="F57" s="73"/>
      <c r="G57" s="97" t="str">
        <f>IF(ISBLANK('April 2024'!G57),"",'April 2024'!G57)</f>
        <v/>
      </c>
      <c r="H57" s="36"/>
      <c r="I57" s="26"/>
      <c r="O57" s="69" t="str">
        <f t="shared" si="0"/>
        <v/>
      </c>
      <c r="P57" s="31">
        <f>F57-E57+'April 2024'!P57</f>
        <v>0</v>
      </c>
      <c r="Q57" s="30" t="str">
        <f t="shared" si="1"/>
        <v/>
      </c>
    </row>
    <row r="58" spans="2:17" ht="44.25" customHeight="1" x14ac:dyDescent="0.3">
      <c r="B58" s="36"/>
      <c r="C58" s="26"/>
      <c r="D58" s="101" t="str">
        <f>IF(ISBLANK('April 2024'!D58),"",'April 2024'!D58)</f>
        <v/>
      </c>
      <c r="E58" s="95"/>
      <c r="F58" s="73"/>
      <c r="G58" s="97" t="str">
        <f>IF(ISBLANK('April 2024'!G58),"",'April 2024'!G58)</f>
        <v/>
      </c>
      <c r="H58" s="36"/>
      <c r="I58" s="26"/>
      <c r="O58" s="69" t="str">
        <f t="shared" si="0"/>
        <v/>
      </c>
      <c r="P58" s="31">
        <f>F58-E58+'April 2024'!P58</f>
        <v>0</v>
      </c>
      <c r="Q58" s="30" t="str">
        <f t="shared" si="1"/>
        <v/>
      </c>
    </row>
    <row r="59" spans="2:17" ht="44.25" customHeight="1" x14ac:dyDescent="0.3">
      <c r="B59" s="36"/>
      <c r="C59" s="26"/>
      <c r="D59" s="101" t="str">
        <f>IF(ISBLANK('April 2024'!D59),"",'April 2024'!D59)</f>
        <v/>
      </c>
      <c r="E59" s="95"/>
      <c r="F59" s="73"/>
      <c r="G59" s="97" t="str">
        <f>IF(ISBLANK('April 2024'!G59),"",'April 2024'!G59)</f>
        <v/>
      </c>
      <c r="H59" s="36"/>
      <c r="I59" s="26"/>
      <c r="O59" s="69" t="str">
        <f t="shared" si="0"/>
        <v/>
      </c>
      <c r="P59" s="31">
        <f>F59-E59+'April 2024'!P59</f>
        <v>0</v>
      </c>
      <c r="Q59" s="30" t="str">
        <f t="shared" si="1"/>
        <v/>
      </c>
    </row>
    <row r="60" spans="2:17" ht="44.25" customHeight="1" x14ac:dyDescent="0.3">
      <c r="B60" s="36"/>
      <c r="C60" s="26"/>
      <c r="D60" s="101" t="str">
        <f>IF(ISBLANK('April 2024'!D60),"",'April 2024'!D60)</f>
        <v/>
      </c>
      <c r="E60" s="95"/>
      <c r="F60" s="73"/>
      <c r="G60" s="97" t="str">
        <f>IF(ISBLANK('April 2024'!G60),"",'April 2024'!G60)</f>
        <v/>
      </c>
      <c r="H60" s="36"/>
      <c r="I60" s="26"/>
      <c r="O60" s="69" t="str">
        <f t="shared" si="0"/>
        <v/>
      </c>
      <c r="P60" s="31">
        <f>F60-E60+'April 2024'!P60</f>
        <v>0</v>
      </c>
      <c r="Q60" s="30" t="str">
        <f t="shared" si="1"/>
        <v/>
      </c>
    </row>
    <row r="61" spans="2:17" ht="44.25" customHeight="1" x14ac:dyDescent="0.3">
      <c r="B61" s="36"/>
      <c r="C61" s="26"/>
      <c r="D61" s="101" t="str">
        <f>IF(ISBLANK('April 2024'!D61),"",'April 2024'!D61)</f>
        <v/>
      </c>
      <c r="E61" s="95"/>
      <c r="F61" s="73"/>
      <c r="G61" s="97" t="str">
        <f>IF(ISBLANK('April 2024'!G61),"",'April 2024'!G61)</f>
        <v/>
      </c>
      <c r="H61" s="36"/>
      <c r="I61" s="26"/>
      <c r="O61" s="69" t="str">
        <f t="shared" si="0"/>
        <v/>
      </c>
      <c r="P61" s="31">
        <f>F61-E61+'April 2024'!P61</f>
        <v>0</v>
      </c>
      <c r="Q61" s="30" t="str">
        <f t="shared" si="1"/>
        <v/>
      </c>
    </row>
    <row r="62" spans="2:17" ht="44.25" customHeight="1" thickBot="1" x14ac:dyDescent="0.35">
      <c r="B62" s="37"/>
      <c r="C62" s="27"/>
      <c r="D62" s="101" t="str">
        <f>IF(ISBLANK('April 2024'!D62),"",'April 2024'!D62)</f>
        <v/>
      </c>
      <c r="E62" s="96"/>
      <c r="F62" s="74"/>
      <c r="G62" s="97" t="str">
        <f>IF(ISBLANK('April 2024'!G62),"",'April 2024'!G62)</f>
        <v/>
      </c>
      <c r="H62" s="37"/>
      <c r="I62" s="27"/>
      <c r="O62" s="69" t="str">
        <f t="shared" si="0"/>
        <v/>
      </c>
      <c r="P62" s="31">
        <f>F62-E62+'April 2024'!P62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4ECE1-4EBF-41F7-BB51-6B8749534D90}">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45444</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IF(ISBLANK('May 2024'!D13),"",'May 2024'!D13)</f>
        <v/>
      </c>
      <c r="E13" s="91"/>
      <c r="F13" s="100"/>
      <c r="G13" s="97" t="str">
        <f>IF(ISBLANK('May 2024'!G13),"",'May 2024'!G13)</f>
        <v/>
      </c>
      <c r="H13" s="41"/>
      <c r="I13" s="11"/>
      <c r="O13" s="69" t="str">
        <f>IF(ISBLANK(D13),"",D13)</f>
        <v/>
      </c>
      <c r="P13" s="31">
        <f>F13-E13+'May 2024'!P13</f>
        <v>0</v>
      </c>
      <c r="Q13" s="30" t="str">
        <f>IFERROR(P13/G13,"")</f>
        <v/>
      </c>
    </row>
    <row r="14" spans="1:19" ht="39.75" customHeight="1" x14ac:dyDescent="0.3">
      <c r="B14" s="42"/>
      <c r="C14" s="15"/>
      <c r="D14" s="101" t="str">
        <f>IF(ISBLANK('May 2024'!D14),"",'May 2024'!D14)</f>
        <v/>
      </c>
      <c r="E14" s="92"/>
      <c r="F14" s="13"/>
      <c r="G14" s="97" t="str">
        <f>IF(ISBLANK('May 2024'!G14),"",'May 2024'!G14)</f>
        <v/>
      </c>
      <c r="H14" s="42"/>
      <c r="I14" s="15"/>
      <c r="O14" s="69" t="str">
        <f t="shared" ref="O14:O62" si="0">IF(ISBLANK(D14),"",D14)</f>
        <v/>
      </c>
      <c r="P14" s="31">
        <f>F14-E14+'May 2024'!P14</f>
        <v>0</v>
      </c>
      <c r="Q14" s="30" t="str">
        <f t="shared" ref="Q14:Q62" si="1">IFERROR(P14/G14,"")</f>
        <v/>
      </c>
    </row>
    <row r="15" spans="1:19" ht="39.75" customHeight="1" x14ac:dyDescent="0.3">
      <c r="B15" s="42"/>
      <c r="C15" s="15"/>
      <c r="D15" s="101" t="str">
        <f>IF(ISBLANK('May 2024'!D15),"",'May 2024'!D15)</f>
        <v/>
      </c>
      <c r="E15" s="93"/>
      <c r="F15" s="71"/>
      <c r="G15" s="97" t="str">
        <f>IF(ISBLANK('May 2024'!G15),"",'May 2024'!G15)</f>
        <v/>
      </c>
      <c r="H15" s="42"/>
      <c r="I15" s="15"/>
      <c r="O15" s="69" t="str">
        <f t="shared" si="0"/>
        <v/>
      </c>
      <c r="P15" s="31">
        <f>F15-E15+'May 2024'!P15</f>
        <v>0</v>
      </c>
      <c r="Q15" s="30" t="str">
        <f t="shared" si="1"/>
        <v/>
      </c>
    </row>
    <row r="16" spans="1:19" ht="40.5" customHeight="1" x14ac:dyDescent="0.3">
      <c r="B16" s="42"/>
      <c r="C16" s="25"/>
      <c r="D16" s="101" t="str">
        <f>IF(ISBLANK('May 2024'!D16),"",'May 2024'!D16)</f>
        <v/>
      </c>
      <c r="E16" s="94"/>
      <c r="F16" s="72"/>
      <c r="G16" s="97" t="str">
        <f>IF(ISBLANK('May 2024'!G16),"",'May 2024'!G16)</f>
        <v/>
      </c>
      <c r="H16" s="42"/>
      <c r="I16" s="15"/>
      <c r="L16" s="6" t="s">
        <v>27</v>
      </c>
      <c r="O16" s="69" t="str">
        <f t="shared" si="0"/>
        <v/>
      </c>
      <c r="P16" s="31">
        <f>F16-E16+'May 2024'!P16</f>
        <v>0</v>
      </c>
      <c r="Q16" s="30" t="str">
        <f t="shared" si="1"/>
        <v/>
      </c>
    </row>
    <row r="17" spans="2:18" ht="44.25" customHeight="1" x14ac:dyDescent="0.3">
      <c r="B17" s="43"/>
      <c r="C17" s="26"/>
      <c r="D17" s="101" t="str">
        <f>IF(ISBLANK('May 2024'!D17),"",'May 2024'!D17)</f>
        <v/>
      </c>
      <c r="E17" s="95"/>
      <c r="F17" s="73"/>
      <c r="G17" s="97" t="str">
        <f>IF(ISBLANK('May 2024'!G17),"",'May 2024'!G17)</f>
        <v/>
      </c>
      <c r="H17" s="36"/>
      <c r="I17" s="26"/>
      <c r="O17" s="69" t="str">
        <f t="shared" si="0"/>
        <v/>
      </c>
      <c r="P17" s="31">
        <f>F17-E17+'May 2024'!P17</f>
        <v>0</v>
      </c>
      <c r="Q17" s="30" t="str">
        <f t="shared" si="1"/>
        <v/>
      </c>
      <c r="R17" s="20"/>
    </row>
    <row r="18" spans="2:18" ht="44.25" customHeight="1" x14ac:dyDescent="0.3">
      <c r="B18" s="36"/>
      <c r="C18" s="26"/>
      <c r="D18" s="101" t="str">
        <f>IF(ISBLANK('May 2024'!D18),"",'May 2024'!D18)</f>
        <v/>
      </c>
      <c r="E18" s="95"/>
      <c r="F18" s="73"/>
      <c r="G18" s="97" t="str">
        <f>IF(ISBLANK('May 2024'!G18),"",'May 2024'!G18)</f>
        <v/>
      </c>
      <c r="H18" s="36"/>
      <c r="I18" s="26"/>
      <c r="L18" s="6" t="s">
        <v>12</v>
      </c>
      <c r="O18" s="69" t="str">
        <f t="shared" si="0"/>
        <v/>
      </c>
      <c r="P18" s="31">
        <f>F18-E18+'May 2024'!P18</f>
        <v>0</v>
      </c>
      <c r="Q18" s="30" t="str">
        <f t="shared" si="1"/>
        <v/>
      </c>
    </row>
    <row r="19" spans="2:18" ht="44.25" customHeight="1" x14ac:dyDescent="0.3">
      <c r="B19" s="36"/>
      <c r="C19" s="26"/>
      <c r="D19" s="101" t="str">
        <f>IF(ISBLANK('May 2024'!D19),"",'May 2024'!D19)</f>
        <v/>
      </c>
      <c r="E19" s="95"/>
      <c r="F19" s="73"/>
      <c r="G19" s="97" t="str">
        <f>IF(ISBLANK('May 2024'!G19),"",'May 2024'!G19)</f>
        <v/>
      </c>
      <c r="H19" s="36"/>
      <c r="I19" s="26"/>
      <c r="O19" s="69" t="str">
        <f t="shared" si="0"/>
        <v/>
      </c>
      <c r="P19" s="31">
        <f>F19-E19+'May 2024'!P19</f>
        <v>0</v>
      </c>
      <c r="Q19" s="30" t="str">
        <f t="shared" si="1"/>
        <v/>
      </c>
    </row>
    <row r="20" spans="2:18" ht="44.25" customHeight="1" x14ac:dyDescent="0.3">
      <c r="B20" s="36"/>
      <c r="C20" s="26"/>
      <c r="D20" s="101" t="str">
        <f>IF(ISBLANK('May 2024'!D20),"",'May 2024'!D20)</f>
        <v/>
      </c>
      <c r="E20" s="95"/>
      <c r="F20" s="73"/>
      <c r="G20" s="97" t="str">
        <f>IF(ISBLANK('May 2024'!G20),"",'May 2024'!G20)</f>
        <v/>
      </c>
      <c r="H20" s="36"/>
      <c r="I20" s="26"/>
      <c r="O20" s="69" t="str">
        <f t="shared" si="0"/>
        <v/>
      </c>
      <c r="P20" s="31">
        <f>F20-E20+'May 2024'!P20</f>
        <v>0</v>
      </c>
      <c r="Q20" s="30" t="str">
        <f t="shared" si="1"/>
        <v/>
      </c>
    </row>
    <row r="21" spans="2:18" ht="44.25" customHeight="1" x14ac:dyDescent="0.3">
      <c r="B21" s="36"/>
      <c r="C21" s="26"/>
      <c r="D21" s="101" t="str">
        <f>IF(ISBLANK('May 2024'!D21),"",'May 2024'!D21)</f>
        <v/>
      </c>
      <c r="E21" s="95"/>
      <c r="F21" s="73"/>
      <c r="G21" s="97" t="str">
        <f>IF(ISBLANK('May 2024'!G21),"",'May 2024'!G21)</f>
        <v/>
      </c>
      <c r="H21" s="36"/>
      <c r="I21" s="26"/>
      <c r="O21" s="69" t="str">
        <f t="shared" si="0"/>
        <v/>
      </c>
      <c r="P21" s="31">
        <f>F21-E21+'May 2024'!P21</f>
        <v>0</v>
      </c>
      <c r="Q21" s="30" t="str">
        <f t="shared" si="1"/>
        <v/>
      </c>
    </row>
    <row r="22" spans="2:18" ht="44.25" customHeight="1" x14ac:dyDescent="0.3">
      <c r="B22" s="36"/>
      <c r="C22" s="26"/>
      <c r="D22" s="101" t="str">
        <f>IF(ISBLANK('May 2024'!D22),"",'May 2024'!D22)</f>
        <v/>
      </c>
      <c r="E22" s="95"/>
      <c r="F22" s="73"/>
      <c r="G22" s="97" t="str">
        <f>IF(ISBLANK('May 2024'!G22),"",'May 2024'!G22)</f>
        <v/>
      </c>
      <c r="H22" s="36"/>
      <c r="I22" s="26"/>
      <c r="O22" s="69" t="str">
        <f t="shared" si="0"/>
        <v/>
      </c>
      <c r="P22" s="31">
        <f>F22-E22+'May 2024'!P22</f>
        <v>0</v>
      </c>
      <c r="Q22" s="30" t="str">
        <f t="shared" si="1"/>
        <v/>
      </c>
    </row>
    <row r="23" spans="2:18" ht="44.25" customHeight="1" x14ac:dyDescent="0.3">
      <c r="B23" s="36"/>
      <c r="C23" s="26"/>
      <c r="D23" s="101" t="str">
        <f>IF(ISBLANK('May 2024'!D23),"",'May 2024'!D23)</f>
        <v/>
      </c>
      <c r="E23" s="95"/>
      <c r="F23" s="73"/>
      <c r="G23" s="97" t="str">
        <f>IF(ISBLANK('May 2024'!G23),"",'May 2024'!G23)</f>
        <v/>
      </c>
      <c r="H23" s="36"/>
      <c r="I23" s="26"/>
      <c r="O23" s="69" t="str">
        <f t="shared" si="0"/>
        <v/>
      </c>
      <c r="P23" s="31">
        <f>F23-E23+'May 2024'!P23</f>
        <v>0</v>
      </c>
      <c r="Q23" s="30" t="str">
        <f t="shared" si="1"/>
        <v/>
      </c>
    </row>
    <row r="24" spans="2:18" ht="44.25" customHeight="1" x14ac:dyDescent="0.3">
      <c r="B24" s="36"/>
      <c r="C24" s="26"/>
      <c r="D24" s="101" t="str">
        <f>IF(ISBLANK('May 2024'!D24),"",'May 2024'!D24)</f>
        <v/>
      </c>
      <c r="E24" s="95"/>
      <c r="F24" s="73"/>
      <c r="G24" s="97" t="str">
        <f>IF(ISBLANK('May 2024'!G24),"",'May 2024'!G24)</f>
        <v/>
      </c>
      <c r="H24" s="36"/>
      <c r="I24" s="26"/>
      <c r="O24" s="69" t="str">
        <f t="shared" si="0"/>
        <v/>
      </c>
      <c r="P24" s="31">
        <f>F24-E24+'May 2024'!P24</f>
        <v>0</v>
      </c>
      <c r="Q24" s="30" t="str">
        <f t="shared" si="1"/>
        <v/>
      </c>
    </row>
    <row r="25" spans="2:18" ht="44.25" customHeight="1" x14ac:dyDescent="0.3">
      <c r="B25" s="36"/>
      <c r="C25" s="26"/>
      <c r="D25" s="101" t="str">
        <f>IF(ISBLANK('May 2024'!D25),"",'May 2024'!D25)</f>
        <v/>
      </c>
      <c r="E25" s="95"/>
      <c r="F25" s="73"/>
      <c r="G25" s="97" t="str">
        <f>IF(ISBLANK('May 2024'!G25),"",'May 2024'!G25)</f>
        <v/>
      </c>
      <c r="H25" s="36"/>
      <c r="I25" s="26"/>
      <c r="O25" s="69" t="str">
        <f t="shared" si="0"/>
        <v/>
      </c>
      <c r="P25" s="31">
        <f>F25-E25+'May 2024'!P25</f>
        <v>0</v>
      </c>
      <c r="Q25" s="30" t="str">
        <f t="shared" si="1"/>
        <v/>
      </c>
    </row>
    <row r="26" spans="2:18" ht="44.25" customHeight="1" x14ac:dyDescent="0.3">
      <c r="B26" s="36"/>
      <c r="C26" s="26"/>
      <c r="D26" s="101" t="str">
        <f>IF(ISBLANK('May 2024'!D26),"",'May 2024'!D26)</f>
        <v/>
      </c>
      <c r="E26" s="95"/>
      <c r="F26" s="73"/>
      <c r="G26" s="97" t="str">
        <f>IF(ISBLANK('May 2024'!G26),"",'May 2024'!G26)</f>
        <v/>
      </c>
      <c r="H26" s="36"/>
      <c r="I26" s="26"/>
      <c r="O26" s="69" t="str">
        <f t="shared" si="0"/>
        <v/>
      </c>
      <c r="P26" s="31">
        <f>F26-E26+'May 2024'!P26</f>
        <v>0</v>
      </c>
      <c r="Q26" s="30" t="str">
        <f t="shared" si="1"/>
        <v/>
      </c>
    </row>
    <row r="27" spans="2:18" ht="44.25" customHeight="1" x14ac:dyDescent="0.3">
      <c r="B27" s="36"/>
      <c r="C27" s="26"/>
      <c r="D27" s="101" t="str">
        <f>IF(ISBLANK('May 2024'!D27),"",'May 2024'!D27)</f>
        <v/>
      </c>
      <c r="E27" s="95"/>
      <c r="F27" s="73"/>
      <c r="G27" s="97" t="str">
        <f>IF(ISBLANK('May 2024'!G27),"",'May 2024'!G27)</f>
        <v/>
      </c>
      <c r="H27" s="36"/>
      <c r="I27" s="26"/>
      <c r="O27" s="69" t="str">
        <f t="shared" si="0"/>
        <v/>
      </c>
      <c r="P27" s="31">
        <f>F27-E27+'May 2024'!P27</f>
        <v>0</v>
      </c>
      <c r="Q27" s="30" t="str">
        <f t="shared" si="1"/>
        <v/>
      </c>
    </row>
    <row r="28" spans="2:18" ht="44.25" customHeight="1" x14ac:dyDescent="0.3">
      <c r="B28" s="36"/>
      <c r="C28" s="26"/>
      <c r="D28" s="101" t="str">
        <f>IF(ISBLANK('May 2024'!D28),"",'May 2024'!D28)</f>
        <v/>
      </c>
      <c r="E28" s="95"/>
      <c r="F28" s="73"/>
      <c r="G28" s="97" t="str">
        <f>IF(ISBLANK('May 2024'!G28),"",'May 2024'!G28)</f>
        <v/>
      </c>
      <c r="H28" s="36"/>
      <c r="I28" s="26"/>
      <c r="O28" s="69" t="str">
        <f t="shared" si="0"/>
        <v/>
      </c>
      <c r="P28" s="31">
        <f>F28-E28+'May 2024'!P28</f>
        <v>0</v>
      </c>
      <c r="Q28" s="30" t="str">
        <f t="shared" si="1"/>
        <v/>
      </c>
    </row>
    <row r="29" spans="2:18" ht="44.25" customHeight="1" x14ac:dyDescent="0.3">
      <c r="B29" s="36"/>
      <c r="C29" s="26"/>
      <c r="D29" s="101" t="str">
        <f>IF(ISBLANK('May 2024'!D29),"",'May 2024'!D29)</f>
        <v/>
      </c>
      <c r="E29" s="95"/>
      <c r="F29" s="73"/>
      <c r="G29" s="97" t="str">
        <f>IF(ISBLANK('May 2024'!G29),"",'May 2024'!G29)</f>
        <v/>
      </c>
      <c r="H29" s="36"/>
      <c r="I29" s="26"/>
      <c r="O29" s="69" t="str">
        <f t="shared" si="0"/>
        <v/>
      </c>
      <c r="P29" s="31">
        <f>F29-E29+'May 2024'!P29</f>
        <v>0</v>
      </c>
      <c r="Q29" s="30" t="str">
        <f t="shared" si="1"/>
        <v/>
      </c>
    </row>
    <row r="30" spans="2:18" ht="44.25" customHeight="1" x14ac:dyDescent="0.3">
      <c r="B30" s="36"/>
      <c r="C30" s="26"/>
      <c r="D30" s="101" t="str">
        <f>IF(ISBLANK('May 2024'!D30),"",'May 2024'!D30)</f>
        <v/>
      </c>
      <c r="E30" s="95"/>
      <c r="F30" s="73"/>
      <c r="G30" s="97" t="str">
        <f>IF(ISBLANK('May 2024'!G30),"",'May 2024'!G30)</f>
        <v/>
      </c>
      <c r="H30" s="36"/>
      <c r="I30" s="26"/>
      <c r="O30" s="69" t="str">
        <f t="shared" si="0"/>
        <v/>
      </c>
      <c r="P30" s="31">
        <f>F30-E30+'May 2024'!P30</f>
        <v>0</v>
      </c>
      <c r="Q30" s="30" t="str">
        <f t="shared" si="1"/>
        <v/>
      </c>
    </row>
    <row r="31" spans="2:18" ht="44.25" customHeight="1" x14ac:dyDescent="0.3">
      <c r="B31" s="36"/>
      <c r="C31" s="26"/>
      <c r="D31" s="101" t="str">
        <f>IF(ISBLANK('May 2024'!D31),"",'May 2024'!D31)</f>
        <v/>
      </c>
      <c r="E31" s="95"/>
      <c r="F31" s="73"/>
      <c r="G31" s="97" t="str">
        <f>IF(ISBLANK('May 2024'!G31),"",'May 2024'!G31)</f>
        <v/>
      </c>
      <c r="H31" s="36"/>
      <c r="I31" s="26"/>
      <c r="O31" s="69" t="str">
        <f t="shared" si="0"/>
        <v/>
      </c>
      <c r="P31" s="31">
        <f>F31-E31+'May 2024'!P31</f>
        <v>0</v>
      </c>
      <c r="Q31" s="30" t="str">
        <f t="shared" si="1"/>
        <v/>
      </c>
    </row>
    <row r="32" spans="2:18" ht="44.25" customHeight="1" x14ac:dyDescent="0.3">
      <c r="B32" s="36"/>
      <c r="C32" s="26"/>
      <c r="D32" s="101" t="str">
        <f>IF(ISBLANK('May 2024'!D32),"",'May 2024'!D32)</f>
        <v/>
      </c>
      <c r="E32" s="95"/>
      <c r="F32" s="73"/>
      <c r="G32" s="97" t="str">
        <f>IF(ISBLANK('May 2024'!G32),"",'May 2024'!G32)</f>
        <v/>
      </c>
      <c r="H32" s="36"/>
      <c r="I32" s="26"/>
      <c r="O32" s="69" t="str">
        <f t="shared" si="0"/>
        <v/>
      </c>
      <c r="P32" s="31">
        <f>F32-E32+'May 2024'!P32</f>
        <v>0</v>
      </c>
      <c r="Q32" s="30" t="str">
        <f t="shared" si="1"/>
        <v/>
      </c>
    </row>
    <row r="33" spans="2:17" ht="44.25" customHeight="1" x14ac:dyDescent="0.3">
      <c r="B33" s="36"/>
      <c r="C33" s="26"/>
      <c r="D33" s="101" t="str">
        <f>IF(ISBLANK('May 2024'!D33),"",'May 2024'!D33)</f>
        <v/>
      </c>
      <c r="E33" s="95"/>
      <c r="F33" s="73"/>
      <c r="G33" s="97" t="str">
        <f>IF(ISBLANK('May 2024'!G33),"",'May 2024'!G33)</f>
        <v/>
      </c>
      <c r="H33" s="36"/>
      <c r="I33" s="26"/>
      <c r="O33" s="69" t="str">
        <f t="shared" si="0"/>
        <v/>
      </c>
      <c r="P33" s="31">
        <f>F33-E33+'May 2024'!P33</f>
        <v>0</v>
      </c>
      <c r="Q33" s="30" t="str">
        <f t="shared" si="1"/>
        <v/>
      </c>
    </row>
    <row r="34" spans="2:17" ht="44.25" customHeight="1" x14ac:dyDescent="0.3">
      <c r="B34" s="36"/>
      <c r="C34" s="26"/>
      <c r="D34" s="101" t="str">
        <f>IF(ISBLANK('May 2024'!D34),"",'May 2024'!D34)</f>
        <v/>
      </c>
      <c r="E34" s="95"/>
      <c r="F34" s="73"/>
      <c r="G34" s="97" t="str">
        <f>IF(ISBLANK('May 2024'!G34),"",'May 2024'!G34)</f>
        <v/>
      </c>
      <c r="H34" s="36"/>
      <c r="I34" s="26"/>
      <c r="O34" s="69" t="str">
        <f t="shared" si="0"/>
        <v/>
      </c>
      <c r="P34" s="31">
        <f>F34-E34+'May 2024'!P34</f>
        <v>0</v>
      </c>
      <c r="Q34" s="30" t="str">
        <f t="shared" si="1"/>
        <v/>
      </c>
    </row>
    <row r="35" spans="2:17" ht="44.25" customHeight="1" x14ac:dyDescent="0.3">
      <c r="B35" s="36"/>
      <c r="C35" s="26"/>
      <c r="D35" s="101" t="str">
        <f>IF(ISBLANK('May 2024'!D35),"",'May 2024'!D35)</f>
        <v/>
      </c>
      <c r="E35" s="95"/>
      <c r="F35" s="73"/>
      <c r="G35" s="97" t="str">
        <f>IF(ISBLANK('May 2024'!G35),"",'May 2024'!G35)</f>
        <v/>
      </c>
      <c r="H35" s="36"/>
      <c r="I35" s="26"/>
      <c r="O35" s="69" t="str">
        <f t="shared" si="0"/>
        <v/>
      </c>
      <c r="P35" s="31">
        <f>F35-E35+'May 2024'!P35</f>
        <v>0</v>
      </c>
      <c r="Q35" s="30" t="str">
        <f t="shared" si="1"/>
        <v/>
      </c>
    </row>
    <row r="36" spans="2:17" ht="44.25" customHeight="1" x14ac:dyDescent="0.3">
      <c r="B36" s="36"/>
      <c r="C36" s="26"/>
      <c r="D36" s="101" t="str">
        <f>IF(ISBLANK('May 2024'!D36),"",'May 2024'!D36)</f>
        <v/>
      </c>
      <c r="E36" s="95"/>
      <c r="F36" s="73"/>
      <c r="G36" s="97" t="str">
        <f>IF(ISBLANK('May 2024'!G36),"",'May 2024'!G36)</f>
        <v/>
      </c>
      <c r="H36" s="36"/>
      <c r="I36" s="26"/>
      <c r="O36" s="69" t="str">
        <f t="shared" si="0"/>
        <v/>
      </c>
      <c r="P36" s="31">
        <f>F36-E36+'May 2024'!P36</f>
        <v>0</v>
      </c>
      <c r="Q36" s="30" t="str">
        <f t="shared" si="1"/>
        <v/>
      </c>
    </row>
    <row r="37" spans="2:17" ht="44.25" customHeight="1" x14ac:dyDescent="0.3">
      <c r="B37" s="36"/>
      <c r="C37" s="26"/>
      <c r="D37" s="101" t="str">
        <f>IF(ISBLANK('May 2024'!D37),"",'May 2024'!D37)</f>
        <v/>
      </c>
      <c r="E37" s="95"/>
      <c r="F37" s="73"/>
      <c r="G37" s="97" t="str">
        <f>IF(ISBLANK('May 2024'!G37),"",'May 2024'!G37)</f>
        <v/>
      </c>
      <c r="H37" s="36"/>
      <c r="I37" s="26"/>
      <c r="O37" s="69" t="str">
        <f t="shared" si="0"/>
        <v/>
      </c>
      <c r="P37" s="31">
        <f>F37-E37+'May 2024'!P37</f>
        <v>0</v>
      </c>
      <c r="Q37" s="30" t="str">
        <f t="shared" si="1"/>
        <v/>
      </c>
    </row>
    <row r="38" spans="2:17" ht="44.25" customHeight="1" x14ac:dyDescent="0.3">
      <c r="B38" s="36"/>
      <c r="C38" s="26"/>
      <c r="D38" s="101" t="str">
        <f>IF(ISBLANK('May 2024'!D38),"",'May 2024'!D38)</f>
        <v/>
      </c>
      <c r="E38" s="95"/>
      <c r="F38" s="73"/>
      <c r="G38" s="97" t="str">
        <f>IF(ISBLANK('May 2024'!G38),"",'May 2024'!G38)</f>
        <v/>
      </c>
      <c r="H38" s="36"/>
      <c r="I38" s="26"/>
      <c r="O38" s="69" t="str">
        <f t="shared" si="0"/>
        <v/>
      </c>
      <c r="P38" s="31">
        <f>F38-E38+'May 2024'!P38</f>
        <v>0</v>
      </c>
      <c r="Q38" s="30" t="str">
        <f t="shared" si="1"/>
        <v/>
      </c>
    </row>
    <row r="39" spans="2:17" ht="44.25" customHeight="1" x14ac:dyDescent="0.3">
      <c r="B39" s="36"/>
      <c r="C39" s="26"/>
      <c r="D39" s="101" t="str">
        <f>IF(ISBLANK('May 2024'!D39),"",'May 2024'!D39)</f>
        <v/>
      </c>
      <c r="E39" s="95"/>
      <c r="F39" s="73"/>
      <c r="G39" s="97" t="str">
        <f>IF(ISBLANK('May 2024'!G39),"",'May 2024'!G39)</f>
        <v/>
      </c>
      <c r="H39" s="36"/>
      <c r="I39" s="26"/>
      <c r="O39" s="69" t="str">
        <f t="shared" si="0"/>
        <v/>
      </c>
      <c r="P39" s="31">
        <f>F39-E39+'May 2024'!P39</f>
        <v>0</v>
      </c>
      <c r="Q39" s="30" t="str">
        <f t="shared" si="1"/>
        <v/>
      </c>
    </row>
    <row r="40" spans="2:17" ht="44.25" customHeight="1" x14ac:dyDescent="0.3">
      <c r="B40" s="36"/>
      <c r="C40" s="26"/>
      <c r="D40" s="101" t="str">
        <f>IF(ISBLANK('May 2024'!D40),"",'May 2024'!D40)</f>
        <v/>
      </c>
      <c r="E40" s="95"/>
      <c r="F40" s="73"/>
      <c r="G40" s="97" t="str">
        <f>IF(ISBLANK('May 2024'!G40),"",'May 2024'!G40)</f>
        <v/>
      </c>
      <c r="H40" s="36"/>
      <c r="I40" s="26"/>
      <c r="O40" s="69" t="str">
        <f t="shared" si="0"/>
        <v/>
      </c>
      <c r="P40" s="31">
        <f>F40-E40+'May 2024'!P40</f>
        <v>0</v>
      </c>
      <c r="Q40" s="30" t="str">
        <f t="shared" si="1"/>
        <v/>
      </c>
    </row>
    <row r="41" spans="2:17" ht="44.25" customHeight="1" x14ac:dyDescent="0.3">
      <c r="B41" s="36"/>
      <c r="C41" s="26"/>
      <c r="D41" s="101" t="str">
        <f>IF(ISBLANK('May 2024'!D41),"",'May 2024'!D41)</f>
        <v/>
      </c>
      <c r="E41" s="95"/>
      <c r="F41" s="73"/>
      <c r="G41" s="97" t="str">
        <f>IF(ISBLANK('May 2024'!G41),"",'May 2024'!G41)</f>
        <v/>
      </c>
      <c r="H41" s="36"/>
      <c r="I41" s="26"/>
      <c r="O41" s="69" t="str">
        <f t="shared" si="0"/>
        <v/>
      </c>
      <c r="P41" s="31">
        <f>F41-E41+'May 2024'!P41</f>
        <v>0</v>
      </c>
      <c r="Q41" s="30" t="str">
        <f t="shared" si="1"/>
        <v/>
      </c>
    </row>
    <row r="42" spans="2:17" ht="44.25" customHeight="1" x14ac:dyDescent="0.3">
      <c r="B42" s="36"/>
      <c r="C42" s="26"/>
      <c r="D42" s="101" t="str">
        <f>IF(ISBLANK('May 2024'!D42),"",'May 2024'!D42)</f>
        <v/>
      </c>
      <c r="E42" s="95"/>
      <c r="F42" s="73"/>
      <c r="G42" s="97" t="str">
        <f>IF(ISBLANK('May 2024'!G42),"",'May 2024'!G42)</f>
        <v/>
      </c>
      <c r="H42" s="36"/>
      <c r="I42" s="26"/>
      <c r="O42" s="69" t="str">
        <f t="shared" si="0"/>
        <v/>
      </c>
      <c r="P42" s="31">
        <f>F42-E42+'May 2024'!P42</f>
        <v>0</v>
      </c>
      <c r="Q42" s="30" t="str">
        <f t="shared" si="1"/>
        <v/>
      </c>
    </row>
    <row r="43" spans="2:17" ht="44.25" customHeight="1" x14ac:dyDescent="0.3">
      <c r="B43" s="36"/>
      <c r="C43" s="26"/>
      <c r="D43" s="101" t="str">
        <f>IF(ISBLANK('May 2024'!D43),"",'May 2024'!D43)</f>
        <v/>
      </c>
      <c r="E43" s="95"/>
      <c r="F43" s="73"/>
      <c r="G43" s="97" t="str">
        <f>IF(ISBLANK('May 2024'!G43),"",'May 2024'!G43)</f>
        <v/>
      </c>
      <c r="H43" s="36"/>
      <c r="I43" s="26"/>
      <c r="O43" s="69" t="str">
        <f t="shared" si="0"/>
        <v/>
      </c>
      <c r="P43" s="31">
        <f>F43-E43+'May 2024'!P43</f>
        <v>0</v>
      </c>
      <c r="Q43" s="30" t="str">
        <f t="shared" si="1"/>
        <v/>
      </c>
    </row>
    <row r="44" spans="2:17" ht="44.25" customHeight="1" x14ac:dyDescent="0.3">
      <c r="B44" s="36"/>
      <c r="C44" s="26"/>
      <c r="D44" s="101" t="str">
        <f>IF(ISBLANK('May 2024'!D44),"",'May 2024'!D44)</f>
        <v/>
      </c>
      <c r="E44" s="95"/>
      <c r="F44" s="73"/>
      <c r="G44" s="97" t="str">
        <f>IF(ISBLANK('May 2024'!G44),"",'May 2024'!G44)</f>
        <v/>
      </c>
      <c r="H44" s="36"/>
      <c r="I44" s="26"/>
      <c r="O44" s="69" t="str">
        <f t="shared" si="0"/>
        <v/>
      </c>
      <c r="P44" s="31">
        <f>F44-E44+'May 2024'!P44</f>
        <v>0</v>
      </c>
      <c r="Q44" s="30" t="str">
        <f t="shared" si="1"/>
        <v/>
      </c>
    </row>
    <row r="45" spans="2:17" ht="44.25" customHeight="1" x14ac:dyDescent="0.3">
      <c r="B45" s="36"/>
      <c r="C45" s="26"/>
      <c r="D45" s="101" t="str">
        <f>IF(ISBLANK('May 2024'!D45),"",'May 2024'!D45)</f>
        <v/>
      </c>
      <c r="E45" s="95"/>
      <c r="F45" s="73"/>
      <c r="G45" s="97" t="str">
        <f>IF(ISBLANK('May 2024'!G45),"",'May 2024'!G45)</f>
        <v/>
      </c>
      <c r="H45" s="36"/>
      <c r="I45" s="26"/>
      <c r="O45" s="69" t="str">
        <f t="shared" si="0"/>
        <v/>
      </c>
      <c r="P45" s="31">
        <f>F45-E45+'May 2024'!P45</f>
        <v>0</v>
      </c>
      <c r="Q45" s="30" t="str">
        <f t="shared" si="1"/>
        <v/>
      </c>
    </row>
    <row r="46" spans="2:17" ht="44.25" customHeight="1" x14ac:dyDescent="0.3">
      <c r="B46" s="36"/>
      <c r="C46" s="26"/>
      <c r="D46" s="101" t="str">
        <f>IF(ISBLANK('May 2024'!D46),"",'May 2024'!D46)</f>
        <v/>
      </c>
      <c r="E46" s="95"/>
      <c r="F46" s="73"/>
      <c r="G46" s="97" t="str">
        <f>IF(ISBLANK('May 2024'!G46),"",'May 2024'!G46)</f>
        <v/>
      </c>
      <c r="H46" s="36"/>
      <c r="I46" s="26"/>
      <c r="O46" s="69" t="str">
        <f t="shared" si="0"/>
        <v/>
      </c>
      <c r="P46" s="31">
        <f>F46-E46+'May 2024'!P46</f>
        <v>0</v>
      </c>
      <c r="Q46" s="30" t="str">
        <f t="shared" si="1"/>
        <v/>
      </c>
    </row>
    <row r="47" spans="2:17" ht="44.25" customHeight="1" x14ac:dyDescent="0.3">
      <c r="B47" s="36"/>
      <c r="C47" s="26"/>
      <c r="D47" s="101" t="str">
        <f>IF(ISBLANK('May 2024'!D47),"",'May 2024'!D47)</f>
        <v/>
      </c>
      <c r="E47" s="95"/>
      <c r="F47" s="73"/>
      <c r="G47" s="97" t="str">
        <f>IF(ISBLANK('May 2024'!G47),"",'May 2024'!G47)</f>
        <v/>
      </c>
      <c r="H47" s="36"/>
      <c r="I47" s="26"/>
      <c r="O47" s="69" t="str">
        <f t="shared" si="0"/>
        <v/>
      </c>
      <c r="P47" s="31">
        <f>F47-E47+'May 2024'!P47</f>
        <v>0</v>
      </c>
      <c r="Q47" s="30" t="str">
        <f t="shared" si="1"/>
        <v/>
      </c>
    </row>
    <row r="48" spans="2:17" ht="44.25" customHeight="1" x14ac:dyDescent="0.3">
      <c r="B48" s="36"/>
      <c r="C48" s="26"/>
      <c r="D48" s="101" t="str">
        <f>IF(ISBLANK('May 2024'!D48),"",'May 2024'!D48)</f>
        <v/>
      </c>
      <c r="E48" s="95"/>
      <c r="F48" s="73"/>
      <c r="G48" s="97" t="str">
        <f>IF(ISBLANK('May 2024'!G48),"",'May 2024'!G48)</f>
        <v/>
      </c>
      <c r="H48" s="36"/>
      <c r="I48" s="26"/>
      <c r="O48" s="69" t="str">
        <f t="shared" si="0"/>
        <v/>
      </c>
      <c r="P48" s="31">
        <f>F48-E48+'May 2024'!P48</f>
        <v>0</v>
      </c>
      <c r="Q48" s="30" t="str">
        <f t="shared" si="1"/>
        <v/>
      </c>
    </row>
    <row r="49" spans="2:17" ht="44.25" customHeight="1" x14ac:dyDescent="0.3">
      <c r="B49" s="36"/>
      <c r="C49" s="26"/>
      <c r="D49" s="101" t="str">
        <f>IF(ISBLANK('May 2024'!D49),"",'May 2024'!D49)</f>
        <v/>
      </c>
      <c r="E49" s="95"/>
      <c r="F49" s="73"/>
      <c r="G49" s="97" t="str">
        <f>IF(ISBLANK('May 2024'!G49),"",'May 2024'!G49)</f>
        <v/>
      </c>
      <c r="H49" s="36"/>
      <c r="I49" s="26"/>
      <c r="O49" s="69" t="str">
        <f t="shared" si="0"/>
        <v/>
      </c>
      <c r="P49" s="31">
        <f>F49-E49+'May 2024'!P49</f>
        <v>0</v>
      </c>
      <c r="Q49" s="30" t="str">
        <f t="shared" si="1"/>
        <v/>
      </c>
    </row>
    <row r="50" spans="2:17" ht="44.25" customHeight="1" x14ac:dyDescent="0.3">
      <c r="B50" s="36"/>
      <c r="C50" s="26"/>
      <c r="D50" s="101" t="str">
        <f>IF(ISBLANK('May 2024'!D50),"",'May 2024'!D50)</f>
        <v/>
      </c>
      <c r="E50" s="95"/>
      <c r="F50" s="73"/>
      <c r="G50" s="97" t="str">
        <f>IF(ISBLANK('May 2024'!G50),"",'May 2024'!G50)</f>
        <v/>
      </c>
      <c r="H50" s="36"/>
      <c r="I50" s="26"/>
      <c r="O50" s="69" t="str">
        <f t="shared" si="0"/>
        <v/>
      </c>
      <c r="P50" s="31">
        <f>F50-E50+'May 2024'!P50</f>
        <v>0</v>
      </c>
      <c r="Q50" s="30" t="str">
        <f t="shared" si="1"/>
        <v/>
      </c>
    </row>
    <row r="51" spans="2:17" ht="44.25" customHeight="1" x14ac:dyDescent="0.3">
      <c r="B51" s="36"/>
      <c r="C51" s="26"/>
      <c r="D51" s="101" t="str">
        <f>IF(ISBLANK('May 2024'!D51),"",'May 2024'!D51)</f>
        <v/>
      </c>
      <c r="E51" s="95"/>
      <c r="F51" s="73"/>
      <c r="G51" s="97" t="str">
        <f>IF(ISBLANK('May 2024'!G51),"",'May 2024'!G51)</f>
        <v/>
      </c>
      <c r="H51" s="36"/>
      <c r="I51" s="26"/>
      <c r="O51" s="69" t="str">
        <f t="shared" si="0"/>
        <v/>
      </c>
      <c r="P51" s="31">
        <f>F51-E51+'May 2024'!P51</f>
        <v>0</v>
      </c>
      <c r="Q51" s="30" t="str">
        <f t="shared" si="1"/>
        <v/>
      </c>
    </row>
    <row r="52" spans="2:17" ht="44.25" customHeight="1" x14ac:dyDescent="0.3">
      <c r="B52" s="36"/>
      <c r="C52" s="26"/>
      <c r="D52" s="101" t="str">
        <f>IF(ISBLANK('May 2024'!D52),"",'May 2024'!D52)</f>
        <v/>
      </c>
      <c r="E52" s="95"/>
      <c r="F52" s="73"/>
      <c r="G52" s="97" t="str">
        <f>IF(ISBLANK('May 2024'!G52),"",'May 2024'!G52)</f>
        <v/>
      </c>
      <c r="H52" s="36"/>
      <c r="I52" s="26"/>
      <c r="O52" s="69" t="str">
        <f t="shared" si="0"/>
        <v/>
      </c>
      <c r="P52" s="31">
        <f>F52-E52+'May 2024'!P52</f>
        <v>0</v>
      </c>
      <c r="Q52" s="30" t="str">
        <f t="shared" si="1"/>
        <v/>
      </c>
    </row>
    <row r="53" spans="2:17" ht="44.25" customHeight="1" x14ac:dyDescent="0.3">
      <c r="B53" s="36"/>
      <c r="C53" s="26"/>
      <c r="D53" s="101" t="str">
        <f>IF(ISBLANK('May 2024'!D53),"",'May 2024'!D53)</f>
        <v/>
      </c>
      <c r="E53" s="95"/>
      <c r="F53" s="73"/>
      <c r="G53" s="97" t="str">
        <f>IF(ISBLANK('May 2024'!G53),"",'May 2024'!G53)</f>
        <v/>
      </c>
      <c r="H53" s="36"/>
      <c r="I53" s="26"/>
      <c r="O53" s="69" t="str">
        <f t="shared" si="0"/>
        <v/>
      </c>
      <c r="P53" s="31">
        <f>F53-E53+'May 2024'!P53</f>
        <v>0</v>
      </c>
      <c r="Q53" s="30" t="str">
        <f t="shared" si="1"/>
        <v/>
      </c>
    </row>
    <row r="54" spans="2:17" ht="44.25" customHeight="1" x14ac:dyDescent="0.3">
      <c r="B54" s="36"/>
      <c r="C54" s="26"/>
      <c r="D54" s="101" t="str">
        <f>IF(ISBLANK('May 2024'!D54),"",'May 2024'!D54)</f>
        <v/>
      </c>
      <c r="E54" s="95"/>
      <c r="F54" s="73"/>
      <c r="G54" s="97" t="str">
        <f>IF(ISBLANK('May 2024'!G54),"",'May 2024'!G54)</f>
        <v/>
      </c>
      <c r="H54" s="36"/>
      <c r="I54" s="26"/>
      <c r="O54" s="69" t="str">
        <f t="shared" si="0"/>
        <v/>
      </c>
      <c r="P54" s="31">
        <f>F54-E54+'May 2024'!P54</f>
        <v>0</v>
      </c>
      <c r="Q54" s="30" t="str">
        <f t="shared" si="1"/>
        <v/>
      </c>
    </row>
    <row r="55" spans="2:17" ht="44.25" customHeight="1" x14ac:dyDescent="0.3">
      <c r="B55" s="36"/>
      <c r="C55" s="26"/>
      <c r="D55" s="101" t="str">
        <f>IF(ISBLANK('May 2024'!D55),"",'May 2024'!D55)</f>
        <v/>
      </c>
      <c r="E55" s="95"/>
      <c r="F55" s="73"/>
      <c r="G55" s="97" t="str">
        <f>IF(ISBLANK('May 2024'!G55),"",'May 2024'!G55)</f>
        <v/>
      </c>
      <c r="H55" s="36"/>
      <c r="I55" s="26"/>
      <c r="O55" s="69" t="str">
        <f t="shared" si="0"/>
        <v/>
      </c>
      <c r="P55" s="31">
        <f>F55-E55+'May 2024'!P55</f>
        <v>0</v>
      </c>
      <c r="Q55" s="30" t="str">
        <f t="shared" si="1"/>
        <v/>
      </c>
    </row>
    <row r="56" spans="2:17" ht="44.25" customHeight="1" x14ac:dyDescent="0.3">
      <c r="B56" s="36"/>
      <c r="C56" s="26"/>
      <c r="D56" s="101" t="str">
        <f>IF(ISBLANK('May 2024'!D56),"",'May 2024'!D56)</f>
        <v/>
      </c>
      <c r="E56" s="95"/>
      <c r="F56" s="73"/>
      <c r="G56" s="97" t="str">
        <f>IF(ISBLANK('May 2024'!G56),"",'May 2024'!G56)</f>
        <v/>
      </c>
      <c r="H56" s="36"/>
      <c r="I56" s="26"/>
      <c r="O56" s="69" t="str">
        <f t="shared" si="0"/>
        <v/>
      </c>
      <c r="P56" s="31">
        <f>F56-E56+'May 2024'!P56</f>
        <v>0</v>
      </c>
      <c r="Q56" s="30" t="str">
        <f t="shared" si="1"/>
        <v/>
      </c>
    </row>
    <row r="57" spans="2:17" ht="44.25" customHeight="1" x14ac:dyDescent="0.3">
      <c r="B57" s="36"/>
      <c r="C57" s="26"/>
      <c r="D57" s="101" t="str">
        <f>IF(ISBLANK('May 2024'!D57),"",'May 2024'!D57)</f>
        <v/>
      </c>
      <c r="E57" s="95"/>
      <c r="F57" s="73"/>
      <c r="G57" s="97" t="str">
        <f>IF(ISBLANK('May 2024'!G57),"",'May 2024'!G57)</f>
        <v/>
      </c>
      <c r="H57" s="36"/>
      <c r="I57" s="26"/>
      <c r="O57" s="69" t="str">
        <f t="shared" si="0"/>
        <v/>
      </c>
      <c r="P57" s="31">
        <f>F57-E57+'May 2024'!P57</f>
        <v>0</v>
      </c>
      <c r="Q57" s="30" t="str">
        <f t="shared" si="1"/>
        <v/>
      </c>
    </row>
    <row r="58" spans="2:17" ht="44.25" customHeight="1" x14ac:dyDescent="0.3">
      <c r="B58" s="36"/>
      <c r="C58" s="26"/>
      <c r="D58" s="101" t="str">
        <f>IF(ISBLANK('May 2024'!D58),"",'May 2024'!D58)</f>
        <v/>
      </c>
      <c r="E58" s="95"/>
      <c r="F58" s="73"/>
      <c r="G58" s="97" t="str">
        <f>IF(ISBLANK('May 2024'!G58),"",'May 2024'!G58)</f>
        <v/>
      </c>
      <c r="H58" s="36"/>
      <c r="I58" s="26"/>
      <c r="O58" s="69" t="str">
        <f t="shared" si="0"/>
        <v/>
      </c>
      <c r="P58" s="31">
        <f>F58-E58+'May 2024'!P58</f>
        <v>0</v>
      </c>
      <c r="Q58" s="30" t="str">
        <f t="shared" si="1"/>
        <v/>
      </c>
    </row>
    <row r="59" spans="2:17" ht="44.25" customHeight="1" x14ac:dyDescent="0.3">
      <c r="B59" s="36"/>
      <c r="C59" s="26"/>
      <c r="D59" s="101" t="str">
        <f>IF(ISBLANK('May 2024'!D59),"",'May 2024'!D59)</f>
        <v/>
      </c>
      <c r="E59" s="95"/>
      <c r="F59" s="73"/>
      <c r="G59" s="97" t="str">
        <f>IF(ISBLANK('May 2024'!G59),"",'May 2024'!G59)</f>
        <v/>
      </c>
      <c r="H59" s="36"/>
      <c r="I59" s="26"/>
      <c r="O59" s="69" t="str">
        <f t="shared" si="0"/>
        <v/>
      </c>
      <c r="P59" s="31">
        <f>F59-E59+'May 2024'!P59</f>
        <v>0</v>
      </c>
      <c r="Q59" s="30" t="str">
        <f t="shared" si="1"/>
        <v/>
      </c>
    </row>
    <row r="60" spans="2:17" ht="44.25" customHeight="1" x14ac:dyDescent="0.3">
      <c r="B60" s="36"/>
      <c r="C60" s="26"/>
      <c r="D60" s="101" t="str">
        <f>IF(ISBLANK('May 2024'!D60),"",'May 2024'!D60)</f>
        <v/>
      </c>
      <c r="E60" s="95"/>
      <c r="F60" s="73"/>
      <c r="G60" s="97" t="str">
        <f>IF(ISBLANK('May 2024'!G60),"",'May 2024'!G60)</f>
        <v/>
      </c>
      <c r="H60" s="36"/>
      <c r="I60" s="26"/>
      <c r="O60" s="69" t="str">
        <f t="shared" si="0"/>
        <v/>
      </c>
      <c r="P60" s="31">
        <f>F60-E60+'May 2024'!P60</f>
        <v>0</v>
      </c>
      <c r="Q60" s="30" t="str">
        <f t="shared" si="1"/>
        <v/>
      </c>
    </row>
    <row r="61" spans="2:17" ht="44.25" customHeight="1" x14ac:dyDescent="0.3">
      <c r="B61" s="36"/>
      <c r="C61" s="26"/>
      <c r="D61" s="101" t="str">
        <f>IF(ISBLANK('May 2024'!D61),"",'May 2024'!D61)</f>
        <v/>
      </c>
      <c r="E61" s="95"/>
      <c r="F61" s="73"/>
      <c r="G61" s="97" t="str">
        <f>IF(ISBLANK('May 2024'!G61),"",'May 2024'!G61)</f>
        <v/>
      </c>
      <c r="H61" s="36"/>
      <c r="I61" s="26"/>
      <c r="O61" s="69" t="str">
        <f t="shared" si="0"/>
        <v/>
      </c>
      <c r="P61" s="31">
        <f>F61-E61+'May 2024'!P61</f>
        <v>0</v>
      </c>
      <c r="Q61" s="30" t="str">
        <f t="shared" si="1"/>
        <v/>
      </c>
    </row>
    <row r="62" spans="2:17" ht="44.25" customHeight="1" thickBot="1" x14ac:dyDescent="0.35">
      <c r="B62" s="37"/>
      <c r="C62" s="27"/>
      <c r="D62" s="101" t="str">
        <f>IF(ISBLANK('May 2024'!D62),"",'May 2024'!D62)</f>
        <v/>
      </c>
      <c r="E62" s="96"/>
      <c r="F62" s="74"/>
      <c r="G62" s="97" t="str">
        <f>IF(ISBLANK('May 2024'!G62),"",'May 2024'!G62)</f>
        <v/>
      </c>
      <c r="H62" s="37"/>
      <c r="I62" s="27"/>
      <c r="O62" s="69" t="str">
        <f t="shared" si="0"/>
        <v/>
      </c>
      <c r="P62" s="31">
        <f>F62-E62+'May 2024'!P62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74B6D-D21F-44A4-8CE5-9E0186B8C106}">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45474</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IF(ISBLANK('June 2024'!D13),"",'June 2024'!D13)</f>
        <v/>
      </c>
      <c r="E13" s="91"/>
      <c r="F13" s="100"/>
      <c r="G13" s="97" t="str">
        <f>IF(ISBLANK('June 2024'!G13),"",'June 2024'!G13)</f>
        <v/>
      </c>
      <c r="H13" s="41"/>
      <c r="I13" s="11"/>
      <c r="O13" s="69" t="str">
        <f>IF(ISBLANK(D13),"",D13)</f>
        <v/>
      </c>
      <c r="P13" s="31">
        <f>F13-E13+'June 2024'!P13</f>
        <v>0</v>
      </c>
      <c r="Q13" s="30" t="str">
        <f>IFERROR(P13/G13,"")</f>
        <v/>
      </c>
    </row>
    <row r="14" spans="1:19" ht="39.75" customHeight="1" x14ac:dyDescent="0.3">
      <c r="B14" s="42"/>
      <c r="C14" s="15"/>
      <c r="D14" s="101" t="str">
        <f>IF(ISBLANK('June 2024'!D14),"",'June 2024'!D14)</f>
        <v/>
      </c>
      <c r="E14" s="92"/>
      <c r="F14" s="13"/>
      <c r="G14" s="97" t="str">
        <f>IF(ISBLANK('June 2024'!G14),"",'June 2024'!G14)</f>
        <v/>
      </c>
      <c r="H14" s="42"/>
      <c r="I14" s="15"/>
      <c r="O14" s="69" t="str">
        <f t="shared" ref="O14:O62" si="0">IF(ISBLANK(D14),"",D14)</f>
        <v/>
      </c>
      <c r="P14" s="31">
        <f>F14-E14+'June 2024'!P14</f>
        <v>0</v>
      </c>
      <c r="Q14" s="30" t="str">
        <f t="shared" ref="Q14:Q62" si="1">IFERROR(P14/G14,"")</f>
        <v/>
      </c>
    </row>
    <row r="15" spans="1:19" ht="39.75" customHeight="1" x14ac:dyDescent="0.3">
      <c r="B15" s="42"/>
      <c r="C15" s="15"/>
      <c r="D15" s="101" t="str">
        <f>IF(ISBLANK('June 2024'!D15),"",'June 2024'!D15)</f>
        <v/>
      </c>
      <c r="E15" s="93"/>
      <c r="F15" s="71"/>
      <c r="G15" s="97" t="str">
        <f>IF(ISBLANK('June 2024'!G15),"",'June 2024'!G15)</f>
        <v/>
      </c>
      <c r="H15" s="42"/>
      <c r="I15" s="15"/>
      <c r="O15" s="69" t="str">
        <f t="shared" si="0"/>
        <v/>
      </c>
      <c r="P15" s="31">
        <f>F15-E15+'June 2024'!P15</f>
        <v>0</v>
      </c>
      <c r="Q15" s="30" t="str">
        <f t="shared" si="1"/>
        <v/>
      </c>
    </row>
    <row r="16" spans="1:19" ht="40.5" customHeight="1" x14ac:dyDescent="0.3">
      <c r="B16" s="42"/>
      <c r="C16" s="25"/>
      <c r="D16" s="101" t="str">
        <f>IF(ISBLANK('June 2024'!D16),"",'June 2024'!D16)</f>
        <v/>
      </c>
      <c r="E16" s="94"/>
      <c r="F16" s="72"/>
      <c r="G16" s="97" t="str">
        <f>IF(ISBLANK('June 2024'!G16),"",'June 2024'!G16)</f>
        <v/>
      </c>
      <c r="H16" s="42"/>
      <c r="I16" s="15"/>
      <c r="L16" s="6" t="s">
        <v>27</v>
      </c>
      <c r="O16" s="69" t="str">
        <f t="shared" si="0"/>
        <v/>
      </c>
      <c r="P16" s="31">
        <f>F16-E16+'June 2024'!P16</f>
        <v>0</v>
      </c>
      <c r="Q16" s="30" t="str">
        <f t="shared" si="1"/>
        <v/>
      </c>
    </row>
    <row r="17" spans="2:18" ht="44.25" customHeight="1" x14ac:dyDescent="0.3">
      <c r="B17" s="43"/>
      <c r="C17" s="26"/>
      <c r="D17" s="101" t="str">
        <f>IF(ISBLANK('June 2024'!D17),"",'June 2024'!D17)</f>
        <v/>
      </c>
      <c r="E17" s="95"/>
      <c r="F17" s="73"/>
      <c r="G17" s="97" t="str">
        <f>IF(ISBLANK('June 2024'!G17),"",'June 2024'!G17)</f>
        <v/>
      </c>
      <c r="H17" s="36"/>
      <c r="I17" s="26"/>
      <c r="O17" s="69" t="str">
        <f t="shared" si="0"/>
        <v/>
      </c>
      <c r="P17" s="31">
        <f>F17-E17+'June 2024'!P17</f>
        <v>0</v>
      </c>
      <c r="Q17" s="30" t="str">
        <f t="shared" si="1"/>
        <v/>
      </c>
      <c r="R17" s="20"/>
    </row>
    <row r="18" spans="2:18" ht="44.25" customHeight="1" x14ac:dyDescent="0.3">
      <c r="B18" s="36"/>
      <c r="C18" s="26"/>
      <c r="D18" s="101" t="str">
        <f>IF(ISBLANK('June 2024'!D18),"",'June 2024'!D18)</f>
        <v/>
      </c>
      <c r="E18" s="95"/>
      <c r="F18" s="73"/>
      <c r="G18" s="97" t="str">
        <f>IF(ISBLANK('June 2024'!G18),"",'June 2024'!G18)</f>
        <v/>
      </c>
      <c r="H18" s="36"/>
      <c r="I18" s="26"/>
      <c r="L18" s="6" t="s">
        <v>12</v>
      </c>
      <c r="O18" s="69" t="str">
        <f t="shared" si="0"/>
        <v/>
      </c>
      <c r="P18" s="31">
        <f>F18-E18+'June 2024'!P18</f>
        <v>0</v>
      </c>
      <c r="Q18" s="30" t="str">
        <f t="shared" si="1"/>
        <v/>
      </c>
    </row>
    <row r="19" spans="2:18" ht="44.25" customHeight="1" x14ac:dyDescent="0.3">
      <c r="B19" s="36"/>
      <c r="C19" s="26"/>
      <c r="D19" s="101" t="str">
        <f>IF(ISBLANK('June 2024'!D19),"",'June 2024'!D19)</f>
        <v/>
      </c>
      <c r="E19" s="95"/>
      <c r="F19" s="73"/>
      <c r="G19" s="97" t="str">
        <f>IF(ISBLANK('June 2024'!G19),"",'June 2024'!G19)</f>
        <v/>
      </c>
      <c r="H19" s="36"/>
      <c r="I19" s="26"/>
      <c r="O19" s="69" t="str">
        <f t="shared" si="0"/>
        <v/>
      </c>
      <c r="P19" s="31">
        <f>F19-E19+'June 2024'!P19</f>
        <v>0</v>
      </c>
      <c r="Q19" s="30" t="str">
        <f t="shared" si="1"/>
        <v/>
      </c>
    </row>
    <row r="20" spans="2:18" ht="44.25" customHeight="1" x14ac:dyDescent="0.3">
      <c r="B20" s="36"/>
      <c r="C20" s="26"/>
      <c r="D20" s="101" t="str">
        <f>IF(ISBLANK('June 2024'!D20),"",'June 2024'!D20)</f>
        <v/>
      </c>
      <c r="E20" s="95"/>
      <c r="F20" s="73"/>
      <c r="G20" s="97" t="str">
        <f>IF(ISBLANK('June 2024'!G20),"",'June 2024'!G20)</f>
        <v/>
      </c>
      <c r="H20" s="36"/>
      <c r="I20" s="26"/>
      <c r="O20" s="69" t="str">
        <f t="shared" si="0"/>
        <v/>
      </c>
      <c r="P20" s="31">
        <f>F20-E20+'June 2024'!P20</f>
        <v>0</v>
      </c>
      <c r="Q20" s="30" t="str">
        <f t="shared" si="1"/>
        <v/>
      </c>
    </row>
    <row r="21" spans="2:18" ht="44.25" customHeight="1" x14ac:dyDescent="0.3">
      <c r="B21" s="36"/>
      <c r="C21" s="26"/>
      <c r="D21" s="101" t="str">
        <f>IF(ISBLANK('June 2024'!D21),"",'June 2024'!D21)</f>
        <v/>
      </c>
      <c r="E21" s="95"/>
      <c r="F21" s="73"/>
      <c r="G21" s="97" t="str">
        <f>IF(ISBLANK('June 2024'!G21),"",'June 2024'!G21)</f>
        <v/>
      </c>
      <c r="H21" s="36"/>
      <c r="I21" s="26"/>
      <c r="O21" s="69" t="str">
        <f t="shared" si="0"/>
        <v/>
      </c>
      <c r="P21" s="31">
        <f>F21-E21+'June 2024'!P21</f>
        <v>0</v>
      </c>
      <c r="Q21" s="30" t="str">
        <f t="shared" si="1"/>
        <v/>
      </c>
    </row>
    <row r="22" spans="2:18" ht="44.25" customHeight="1" x14ac:dyDescent="0.3">
      <c r="B22" s="36"/>
      <c r="C22" s="26"/>
      <c r="D22" s="101" t="str">
        <f>IF(ISBLANK('June 2024'!D22),"",'June 2024'!D22)</f>
        <v/>
      </c>
      <c r="E22" s="95"/>
      <c r="F22" s="73"/>
      <c r="G22" s="97" t="str">
        <f>IF(ISBLANK('June 2024'!G22),"",'June 2024'!G22)</f>
        <v/>
      </c>
      <c r="H22" s="36"/>
      <c r="I22" s="26"/>
      <c r="O22" s="69" t="str">
        <f t="shared" si="0"/>
        <v/>
      </c>
      <c r="P22" s="31">
        <f>F22-E22+'June 2024'!P22</f>
        <v>0</v>
      </c>
      <c r="Q22" s="30" t="str">
        <f t="shared" si="1"/>
        <v/>
      </c>
    </row>
    <row r="23" spans="2:18" ht="44.25" customHeight="1" x14ac:dyDescent="0.3">
      <c r="B23" s="36"/>
      <c r="C23" s="26"/>
      <c r="D23" s="101" t="str">
        <f>IF(ISBLANK('June 2024'!D23),"",'June 2024'!D23)</f>
        <v/>
      </c>
      <c r="E23" s="95"/>
      <c r="F23" s="73"/>
      <c r="G23" s="97" t="str">
        <f>IF(ISBLANK('June 2024'!G23),"",'June 2024'!G23)</f>
        <v/>
      </c>
      <c r="H23" s="36"/>
      <c r="I23" s="26"/>
      <c r="O23" s="69" t="str">
        <f t="shared" si="0"/>
        <v/>
      </c>
      <c r="P23" s="31">
        <f>F23-E23+'June 2024'!P23</f>
        <v>0</v>
      </c>
      <c r="Q23" s="30" t="str">
        <f t="shared" si="1"/>
        <v/>
      </c>
    </row>
    <row r="24" spans="2:18" ht="44.25" customHeight="1" x14ac:dyDescent="0.3">
      <c r="B24" s="36"/>
      <c r="C24" s="26"/>
      <c r="D24" s="101" t="str">
        <f>IF(ISBLANK('June 2024'!D24),"",'June 2024'!D24)</f>
        <v/>
      </c>
      <c r="E24" s="95"/>
      <c r="F24" s="73"/>
      <c r="G24" s="97" t="str">
        <f>IF(ISBLANK('June 2024'!G24),"",'June 2024'!G24)</f>
        <v/>
      </c>
      <c r="H24" s="36"/>
      <c r="I24" s="26"/>
      <c r="O24" s="69" t="str">
        <f t="shared" si="0"/>
        <v/>
      </c>
      <c r="P24" s="31">
        <f>F24-E24+'June 2024'!P24</f>
        <v>0</v>
      </c>
      <c r="Q24" s="30" t="str">
        <f t="shared" si="1"/>
        <v/>
      </c>
    </row>
    <row r="25" spans="2:18" ht="44.25" customHeight="1" x14ac:dyDescent="0.3">
      <c r="B25" s="36"/>
      <c r="C25" s="26"/>
      <c r="D25" s="101" t="str">
        <f>IF(ISBLANK('June 2024'!D25),"",'June 2024'!D25)</f>
        <v/>
      </c>
      <c r="E25" s="95"/>
      <c r="F25" s="73"/>
      <c r="G25" s="97" t="str">
        <f>IF(ISBLANK('June 2024'!G25),"",'June 2024'!G25)</f>
        <v/>
      </c>
      <c r="H25" s="36"/>
      <c r="I25" s="26"/>
      <c r="O25" s="69" t="str">
        <f t="shared" si="0"/>
        <v/>
      </c>
      <c r="P25" s="31">
        <f>F25-E25+'June 2024'!P25</f>
        <v>0</v>
      </c>
      <c r="Q25" s="30" t="str">
        <f t="shared" si="1"/>
        <v/>
      </c>
    </row>
    <row r="26" spans="2:18" ht="44.25" customHeight="1" x14ac:dyDescent="0.3">
      <c r="B26" s="36"/>
      <c r="C26" s="26"/>
      <c r="D26" s="101" t="str">
        <f>IF(ISBLANK('June 2024'!D26),"",'June 2024'!D26)</f>
        <v/>
      </c>
      <c r="E26" s="95"/>
      <c r="F26" s="73"/>
      <c r="G26" s="97" t="str">
        <f>IF(ISBLANK('June 2024'!G26),"",'June 2024'!G26)</f>
        <v/>
      </c>
      <c r="H26" s="36"/>
      <c r="I26" s="26"/>
      <c r="O26" s="69" t="str">
        <f t="shared" si="0"/>
        <v/>
      </c>
      <c r="P26" s="31">
        <f>F26-E26+'June 2024'!P26</f>
        <v>0</v>
      </c>
      <c r="Q26" s="30" t="str">
        <f t="shared" si="1"/>
        <v/>
      </c>
    </row>
    <row r="27" spans="2:18" ht="44.25" customHeight="1" x14ac:dyDescent="0.3">
      <c r="B27" s="36"/>
      <c r="C27" s="26"/>
      <c r="D27" s="101" t="str">
        <f>IF(ISBLANK('June 2024'!D27),"",'June 2024'!D27)</f>
        <v/>
      </c>
      <c r="E27" s="95"/>
      <c r="F27" s="73"/>
      <c r="G27" s="97" t="str">
        <f>IF(ISBLANK('June 2024'!G27),"",'June 2024'!G27)</f>
        <v/>
      </c>
      <c r="H27" s="36"/>
      <c r="I27" s="26"/>
      <c r="O27" s="69" t="str">
        <f t="shared" si="0"/>
        <v/>
      </c>
      <c r="P27" s="31">
        <f>F27-E27+'June 2024'!P27</f>
        <v>0</v>
      </c>
      <c r="Q27" s="30" t="str">
        <f t="shared" si="1"/>
        <v/>
      </c>
    </row>
    <row r="28" spans="2:18" ht="44.25" customHeight="1" x14ac:dyDescent="0.3">
      <c r="B28" s="36"/>
      <c r="C28" s="26"/>
      <c r="D28" s="101" t="str">
        <f>IF(ISBLANK('June 2024'!D28),"",'June 2024'!D28)</f>
        <v/>
      </c>
      <c r="E28" s="95"/>
      <c r="F28" s="73"/>
      <c r="G28" s="97" t="str">
        <f>IF(ISBLANK('June 2024'!G28),"",'June 2024'!G28)</f>
        <v/>
      </c>
      <c r="H28" s="36"/>
      <c r="I28" s="26"/>
      <c r="O28" s="69" t="str">
        <f t="shared" si="0"/>
        <v/>
      </c>
      <c r="P28" s="31">
        <f>F28-E28+'June 2024'!P28</f>
        <v>0</v>
      </c>
      <c r="Q28" s="30" t="str">
        <f t="shared" si="1"/>
        <v/>
      </c>
    </row>
    <row r="29" spans="2:18" ht="44.25" customHeight="1" x14ac:dyDescent="0.3">
      <c r="B29" s="36"/>
      <c r="C29" s="26"/>
      <c r="D29" s="101" t="str">
        <f>IF(ISBLANK('June 2024'!D29),"",'June 2024'!D29)</f>
        <v/>
      </c>
      <c r="E29" s="95"/>
      <c r="F29" s="73"/>
      <c r="G29" s="97" t="str">
        <f>IF(ISBLANK('June 2024'!G29),"",'June 2024'!G29)</f>
        <v/>
      </c>
      <c r="H29" s="36"/>
      <c r="I29" s="26"/>
      <c r="O29" s="69" t="str">
        <f t="shared" si="0"/>
        <v/>
      </c>
      <c r="P29" s="31">
        <f>F29-E29+'June 2024'!P29</f>
        <v>0</v>
      </c>
      <c r="Q29" s="30" t="str">
        <f t="shared" si="1"/>
        <v/>
      </c>
    </row>
    <row r="30" spans="2:18" ht="44.25" customHeight="1" x14ac:dyDescent="0.3">
      <c r="B30" s="36"/>
      <c r="C30" s="26"/>
      <c r="D30" s="101" t="str">
        <f>IF(ISBLANK('June 2024'!D30),"",'June 2024'!D30)</f>
        <v/>
      </c>
      <c r="E30" s="95"/>
      <c r="F30" s="73"/>
      <c r="G30" s="97" t="str">
        <f>IF(ISBLANK('June 2024'!G30),"",'June 2024'!G30)</f>
        <v/>
      </c>
      <c r="H30" s="36"/>
      <c r="I30" s="26"/>
      <c r="O30" s="69" t="str">
        <f t="shared" si="0"/>
        <v/>
      </c>
      <c r="P30" s="31">
        <f>F30-E30+'June 2024'!P30</f>
        <v>0</v>
      </c>
      <c r="Q30" s="30" t="str">
        <f t="shared" si="1"/>
        <v/>
      </c>
    </row>
    <row r="31" spans="2:18" ht="44.25" customHeight="1" x14ac:dyDescent="0.3">
      <c r="B31" s="36"/>
      <c r="C31" s="26"/>
      <c r="D31" s="101" t="str">
        <f>IF(ISBLANK('June 2024'!D31),"",'June 2024'!D31)</f>
        <v/>
      </c>
      <c r="E31" s="95"/>
      <c r="F31" s="73"/>
      <c r="G31" s="97" t="str">
        <f>IF(ISBLANK('June 2024'!G31),"",'June 2024'!G31)</f>
        <v/>
      </c>
      <c r="H31" s="36"/>
      <c r="I31" s="26"/>
      <c r="O31" s="69" t="str">
        <f t="shared" si="0"/>
        <v/>
      </c>
      <c r="P31" s="31">
        <f>F31-E31+'June 2024'!P31</f>
        <v>0</v>
      </c>
      <c r="Q31" s="30" t="str">
        <f t="shared" si="1"/>
        <v/>
      </c>
    </row>
    <row r="32" spans="2:18" ht="44.25" customHeight="1" x14ac:dyDescent="0.3">
      <c r="B32" s="36"/>
      <c r="C32" s="26"/>
      <c r="D32" s="101" t="str">
        <f>IF(ISBLANK('June 2024'!D32),"",'June 2024'!D32)</f>
        <v/>
      </c>
      <c r="E32" s="95"/>
      <c r="F32" s="73"/>
      <c r="G32" s="97" t="str">
        <f>IF(ISBLANK('June 2024'!G32),"",'June 2024'!G32)</f>
        <v/>
      </c>
      <c r="H32" s="36"/>
      <c r="I32" s="26"/>
      <c r="O32" s="69" t="str">
        <f t="shared" si="0"/>
        <v/>
      </c>
      <c r="P32" s="31">
        <f>F32-E32+'June 2024'!P32</f>
        <v>0</v>
      </c>
      <c r="Q32" s="30" t="str">
        <f t="shared" si="1"/>
        <v/>
      </c>
    </row>
    <row r="33" spans="2:17" ht="44.25" customHeight="1" x14ac:dyDescent="0.3">
      <c r="B33" s="36"/>
      <c r="C33" s="26"/>
      <c r="D33" s="101" t="str">
        <f>IF(ISBLANK('June 2024'!D33),"",'June 2024'!D33)</f>
        <v/>
      </c>
      <c r="E33" s="95"/>
      <c r="F33" s="73"/>
      <c r="G33" s="97" t="str">
        <f>IF(ISBLANK('June 2024'!G33),"",'June 2024'!G33)</f>
        <v/>
      </c>
      <c r="H33" s="36"/>
      <c r="I33" s="26"/>
      <c r="O33" s="69" t="str">
        <f t="shared" si="0"/>
        <v/>
      </c>
      <c r="P33" s="31">
        <f>F33-E33+'June 2024'!P33</f>
        <v>0</v>
      </c>
      <c r="Q33" s="30" t="str">
        <f t="shared" si="1"/>
        <v/>
      </c>
    </row>
    <row r="34" spans="2:17" ht="44.25" customHeight="1" x14ac:dyDescent="0.3">
      <c r="B34" s="36"/>
      <c r="C34" s="26"/>
      <c r="D34" s="101" t="str">
        <f>IF(ISBLANK('June 2024'!D34),"",'June 2024'!D34)</f>
        <v/>
      </c>
      <c r="E34" s="95"/>
      <c r="F34" s="73"/>
      <c r="G34" s="97" t="str">
        <f>IF(ISBLANK('June 2024'!G34),"",'June 2024'!G34)</f>
        <v/>
      </c>
      <c r="H34" s="36"/>
      <c r="I34" s="26"/>
      <c r="O34" s="69" t="str">
        <f t="shared" si="0"/>
        <v/>
      </c>
      <c r="P34" s="31">
        <f>F34-E34+'June 2024'!P34</f>
        <v>0</v>
      </c>
      <c r="Q34" s="30" t="str">
        <f t="shared" si="1"/>
        <v/>
      </c>
    </row>
    <row r="35" spans="2:17" ht="44.25" customHeight="1" x14ac:dyDescent="0.3">
      <c r="B35" s="36"/>
      <c r="C35" s="26"/>
      <c r="D35" s="101" t="str">
        <f>IF(ISBLANK('June 2024'!D35),"",'June 2024'!D35)</f>
        <v/>
      </c>
      <c r="E35" s="95"/>
      <c r="F35" s="73"/>
      <c r="G35" s="97" t="str">
        <f>IF(ISBLANK('June 2024'!G35),"",'June 2024'!G35)</f>
        <v/>
      </c>
      <c r="H35" s="36"/>
      <c r="I35" s="26"/>
      <c r="O35" s="69" t="str">
        <f t="shared" si="0"/>
        <v/>
      </c>
      <c r="P35" s="31">
        <f>F35-E35+'June 2024'!P35</f>
        <v>0</v>
      </c>
      <c r="Q35" s="30" t="str">
        <f t="shared" si="1"/>
        <v/>
      </c>
    </row>
    <row r="36" spans="2:17" ht="44.25" customHeight="1" x14ac:dyDescent="0.3">
      <c r="B36" s="36"/>
      <c r="C36" s="26"/>
      <c r="D36" s="101" t="str">
        <f>IF(ISBLANK('June 2024'!D36),"",'June 2024'!D36)</f>
        <v/>
      </c>
      <c r="E36" s="95"/>
      <c r="F36" s="73"/>
      <c r="G36" s="97" t="str">
        <f>IF(ISBLANK('June 2024'!G36),"",'June 2024'!G36)</f>
        <v/>
      </c>
      <c r="H36" s="36"/>
      <c r="I36" s="26"/>
      <c r="O36" s="69" t="str">
        <f t="shared" si="0"/>
        <v/>
      </c>
      <c r="P36" s="31">
        <f>F36-E36+'June 2024'!P36</f>
        <v>0</v>
      </c>
      <c r="Q36" s="30" t="str">
        <f t="shared" si="1"/>
        <v/>
      </c>
    </row>
    <row r="37" spans="2:17" ht="44.25" customHeight="1" x14ac:dyDescent="0.3">
      <c r="B37" s="36"/>
      <c r="C37" s="26"/>
      <c r="D37" s="101" t="str">
        <f>IF(ISBLANK('June 2024'!D37),"",'June 2024'!D37)</f>
        <v/>
      </c>
      <c r="E37" s="95"/>
      <c r="F37" s="73"/>
      <c r="G37" s="97" t="str">
        <f>IF(ISBLANK('June 2024'!G37),"",'June 2024'!G37)</f>
        <v/>
      </c>
      <c r="H37" s="36"/>
      <c r="I37" s="26"/>
      <c r="O37" s="69" t="str">
        <f t="shared" si="0"/>
        <v/>
      </c>
      <c r="P37" s="31">
        <f>F37-E37+'June 2024'!P37</f>
        <v>0</v>
      </c>
      <c r="Q37" s="30" t="str">
        <f t="shared" si="1"/>
        <v/>
      </c>
    </row>
    <row r="38" spans="2:17" ht="44.25" customHeight="1" x14ac:dyDescent="0.3">
      <c r="B38" s="36"/>
      <c r="C38" s="26"/>
      <c r="D38" s="101" t="str">
        <f>IF(ISBLANK('June 2024'!D38),"",'June 2024'!D38)</f>
        <v/>
      </c>
      <c r="E38" s="95"/>
      <c r="F38" s="73"/>
      <c r="G38" s="97" t="str">
        <f>IF(ISBLANK('June 2024'!G38),"",'June 2024'!G38)</f>
        <v/>
      </c>
      <c r="H38" s="36"/>
      <c r="I38" s="26"/>
      <c r="O38" s="69" t="str">
        <f t="shared" si="0"/>
        <v/>
      </c>
      <c r="P38" s="31">
        <f>F38-E38+'June 2024'!P38</f>
        <v>0</v>
      </c>
      <c r="Q38" s="30" t="str">
        <f t="shared" si="1"/>
        <v/>
      </c>
    </row>
    <row r="39" spans="2:17" ht="44.25" customHeight="1" x14ac:dyDescent="0.3">
      <c r="B39" s="36"/>
      <c r="C39" s="26"/>
      <c r="D39" s="101" t="str">
        <f>IF(ISBLANK('June 2024'!D39),"",'June 2024'!D39)</f>
        <v/>
      </c>
      <c r="E39" s="95"/>
      <c r="F39" s="73"/>
      <c r="G39" s="97" t="str">
        <f>IF(ISBLANK('June 2024'!G39),"",'June 2024'!G39)</f>
        <v/>
      </c>
      <c r="H39" s="36"/>
      <c r="I39" s="26"/>
      <c r="O39" s="69" t="str">
        <f t="shared" si="0"/>
        <v/>
      </c>
      <c r="P39" s="31">
        <f>F39-E39+'June 2024'!P39</f>
        <v>0</v>
      </c>
      <c r="Q39" s="30" t="str">
        <f t="shared" si="1"/>
        <v/>
      </c>
    </row>
    <row r="40" spans="2:17" ht="44.25" customHeight="1" x14ac:dyDescent="0.3">
      <c r="B40" s="36"/>
      <c r="C40" s="26"/>
      <c r="D40" s="101" t="str">
        <f>IF(ISBLANK('June 2024'!D40),"",'June 2024'!D40)</f>
        <v/>
      </c>
      <c r="E40" s="95"/>
      <c r="F40" s="73"/>
      <c r="G40" s="97" t="str">
        <f>IF(ISBLANK('June 2024'!G40),"",'June 2024'!G40)</f>
        <v/>
      </c>
      <c r="H40" s="36"/>
      <c r="I40" s="26"/>
      <c r="O40" s="69" t="str">
        <f t="shared" si="0"/>
        <v/>
      </c>
      <c r="P40" s="31">
        <f>F40-E40+'June 2024'!P40</f>
        <v>0</v>
      </c>
      <c r="Q40" s="30" t="str">
        <f t="shared" si="1"/>
        <v/>
      </c>
    </row>
    <row r="41" spans="2:17" ht="44.25" customHeight="1" x14ac:dyDescent="0.3">
      <c r="B41" s="36"/>
      <c r="C41" s="26"/>
      <c r="D41" s="101" t="str">
        <f>IF(ISBLANK('June 2024'!D41),"",'June 2024'!D41)</f>
        <v/>
      </c>
      <c r="E41" s="95"/>
      <c r="F41" s="73"/>
      <c r="G41" s="97" t="str">
        <f>IF(ISBLANK('June 2024'!G41),"",'June 2024'!G41)</f>
        <v/>
      </c>
      <c r="H41" s="36"/>
      <c r="I41" s="26"/>
      <c r="O41" s="69" t="str">
        <f t="shared" si="0"/>
        <v/>
      </c>
      <c r="P41" s="31">
        <f>F41-E41+'June 2024'!P41</f>
        <v>0</v>
      </c>
      <c r="Q41" s="30" t="str">
        <f t="shared" si="1"/>
        <v/>
      </c>
    </row>
    <row r="42" spans="2:17" ht="44.25" customHeight="1" x14ac:dyDescent="0.3">
      <c r="B42" s="36"/>
      <c r="C42" s="26"/>
      <c r="D42" s="101" t="str">
        <f>IF(ISBLANK('June 2024'!D42),"",'June 2024'!D42)</f>
        <v/>
      </c>
      <c r="E42" s="95"/>
      <c r="F42" s="73"/>
      <c r="G42" s="97" t="str">
        <f>IF(ISBLANK('June 2024'!G42),"",'June 2024'!G42)</f>
        <v/>
      </c>
      <c r="H42" s="36"/>
      <c r="I42" s="26"/>
      <c r="O42" s="69" t="str">
        <f t="shared" si="0"/>
        <v/>
      </c>
      <c r="P42" s="31">
        <f>F42-E42+'June 2024'!P42</f>
        <v>0</v>
      </c>
      <c r="Q42" s="30" t="str">
        <f t="shared" si="1"/>
        <v/>
      </c>
    </row>
    <row r="43" spans="2:17" ht="44.25" customHeight="1" x14ac:dyDescent="0.3">
      <c r="B43" s="36"/>
      <c r="C43" s="26"/>
      <c r="D43" s="101" t="str">
        <f>IF(ISBLANK('June 2024'!D43),"",'June 2024'!D43)</f>
        <v/>
      </c>
      <c r="E43" s="95"/>
      <c r="F43" s="73"/>
      <c r="G43" s="97" t="str">
        <f>IF(ISBLANK('June 2024'!G43),"",'June 2024'!G43)</f>
        <v/>
      </c>
      <c r="H43" s="36"/>
      <c r="I43" s="26"/>
      <c r="O43" s="69" t="str">
        <f t="shared" si="0"/>
        <v/>
      </c>
      <c r="P43" s="31">
        <f>F43-E43+'June 2024'!P43</f>
        <v>0</v>
      </c>
      <c r="Q43" s="30" t="str">
        <f t="shared" si="1"/>
        <v/>
      </c>
    </row>
    <row r="44" spans="2:17" ht="44.25" customHeight="1" x14ac:dyDescent="0.3">
      <c r="B44" s="36"/>
      <c r="C44" s="26"/>
      <c r="D44" s="101" t="str">
        <f>IF(ISBLANK('June 2024'!D44),"",'June 2024'!D44)</f>
        <v/>
      </c>
      <c r="E44" s="95"/>
      <c r="F44" s="73"/>
      <c r="G44" s="97" t="str">
        <f>IF(ISBLANK('June 2024'!G44),"",'June 2024'!G44)</f>
        <v/>
      </c>
      <c r="H44" s="36"/>
      <c r="I44" s="26"/>
      <c r="O44" s="69" t="str">
        <f t="shared" si="0"/>
        <v/>
      </c>
      <c r="P44" s="31">
        <f>F44-E44+'June 2024'!P44</f>
        <v>0</v>
      </c>
      <c r="Q44" s="30" t="str">
        <f t="shared" si="1"/>
        <v/>
      </c>
    </row>
    <row r="45" spans="2:17" ht="44.25" customHeight="1" x14ac:dyDescent="0.3">
      <c r="B45" s="36"/>
      <c r="C45" s="26"/>
      <c r="D45" s="101" t="str">
        <f>IF(ISBLANK('June 2024'!D45),"",'June 2024'!D45)</f>
        <v/>
      </c>
      <c r="E45" s="95"/>
      <c r="F45" s="73"/>
      <c r="G45" s="97" t="str">
        <f>IF(ISBLANK('June 2024'!G45),"",'June 2024'!G45)</f>
        <v/>
      </c>
      <c r="H45" s="36"/>
      <c r="I45" s="26"/>
      <c r="O45" s="69" t="str">
        <f t="shared" si="0"/>
        <v/>
      </c>
      <c r="P45" s="31">
        <f>F45-E45+'June 2024'!P45</f>
        <v>0</v>
      </c>
      <c r="Q45" s="30" t="str">
        <f t="shared" si="1"/>
        <v/>
      </c>
    </row>
    <row r="46" spans="2:17" ht="44.25" customHeight="1" x14ac:dyDescent="0.3">
      <c r="B46" s="36"/>
      <c r="C46" s="26"/>
      <c r="D46" s="101" t="str">
        <f>IF(ISBLANK('June 2024'!D46),"",'June 2024'!D46)</f>
        <v/>
      </c>
      <c r="E46" s="95"/>
      <c r="F46" s="73"/>
      <c r="G46" s="97" t="str">
        <f>IF(ISBLANK('June 2024'!G46),"",'June 2024'!G46)</f>
        <v/>
      </c>
      <c r="H46" s="36"/>
      <c r="I46" s="26"/>
      <c r="O46" s="69" t="str">
        <f t="shared" si="0"/>
        <v/>
      </c>
      <c r="P46" s="31">
        <f>F46-E46+'June 2024'!P46</f>
        <v>0</v>
      </c>
      <c r="Q46" s="30" t="str">
        <f t="shared" si="1"/>
        <v/>
      </c>
    </row>
    <row r="47" spans="2:17" ht="44.25" customHeight="1" x14ac:dyDescent="0.3">
      <c r="B47" s="36"/>
      <c r="C47" s="26"/>
      <c r="D47" s="101" t="str">
        <f>IF(ISBLANK('June 2024'!D47),"",'June 2024'!D47)</f>
        <v/>
      </c>
      <c r="E47" s="95"/>
      <c r="F47" s="73"/>
      <c r="G47" s="97" t="str">
        <f>IF(ISBLANK('June 2024'!G47),"",'June 2024'!G47)</f>
        <v/>
      </c>
      <c r="H47" s="36"/>
      <c r="I47" s="26"/>
      <c r="O47" s="69" t="str">
        <f t="shared" si="0"/>
        <v/>
      </c>
      <c r="P47" s="31">
        <f>F47-E47+'June 2024'!P47</f>
        <v>0</v>
      </c>
      <c r="Q47" s="30" t="str">
        <f t="shared" si="1"/>
        <v/>
      </c>
    </row>
    <row r="48" spans="2:17" ht="44.25" customHeight="1" x14ac:dyDescent="0.3">
      <c r="B48" s="36"/>
      <c r="C48" s="26"/>
      <c r="D48" s="101" t="str">
        <f>IF(ISBLANK('June 2024'!D48),"",'June 2024'!D48)</f>
        <v/>
      </c>
      <c r="E48" s="95"/>
      <c r="F48" s="73"/>
      <c r="G48" s="97" t="str">
        <f>IF(ISBLANK('June 2024'!G48),"",'June 2024'!G48)</f>
        <v/>
      </c>
      <c r="H48" s="36"/>
      <c r="I48" s="26"/>
      <c r="O48" s="69" t="str">
        <f t="shared" si="0"/>
        <v/>
      </c>
      <c r="P48" s="31">
        <f>F48-E48+'June 2024'!P48</f>
        <v>0</v>
      </c>
      <c r="Q48" s="30" t="str">
        <f t="shared" si="1"/>
        <v/>
      </c>
    </row>
    <row r="49" spans="2:17" ht="44.25" customHeight="1" x14ac:dyDescent="0.3">
      <c r="B49" s="36"/>
      <c r="C49" s="26"/>
      <c r="D49" s="101" t="str">
        <f>IF(ISBLANK('June 2024'!D49),"",'June 2024'!D49)</f>
        <v/>
      </c>
      <c r="E49" s="95"/>
      <c r="F49" s="73"/>
      <c r="G49" s="97" t="str">
        <f>IF(ISBLANK('June 2024'!G49),"",'June 2024'!G49)</f>
        <v/>
      </c>
      <c r="H49" s="36"/>
      <c r="I49" s="26"/>
      <c r="O49" s="69" t="str">
        <f t="shared" si="0"/>
        <v/>
      </c>
      <c r="P49" s="31">
        <f>F49-E49+'June 2024'!P49</f>
        <v>0</v>
      </c>
      <c r="Q49" s="30" t="str">
        <f t="shared" si="1"/>
        <v/>
      </c>
    </row>
    <row r="50" spans="2:17" ht="44.25" customHeight="1" x14ac:dyDescent="0.3">
      <c r="B50" s="36"/>
      <c r="C50" s="26"/>
      <c r="D50" s="101" t="str">
        <f>IF(ISBLANK('June 2024'!D50),"",'June 2024'!D50)</f>
        <v/>
      </c>
      <c r="E50" s="95"/>
      <c r="F50" s="73"/>
      <c r="G50" s="97" t="str">
        <f>IF(ISBLANK('June 2024'!G50),"",'June 2024'!G50)</f>
        <v/>
      </c>
      <c r="H50" s="36"/>
      <c r="I50" s="26"/>
      <c r="O50" s="69" t="str">
        <f t="shared" si="0"/>
        <v/>
      </c>
      <c r="P50" s="31">
        <f>F50-E50+'June 2024'!P50</f>
        <v>0</v>
      </c>
      <c r="Q50" s="30" t="str">
        <f t="shared" si="1"/>
        <v/>
      </c>
    </row>
    <row r="51" spans="2:17" ht="44.25" customHeight="1" x14ac:dyDescent="0.3">
      <c r="B51" s="36"/>
      <c r="C51" s="26"/>
      <c r="D51" s="101" t="str">
        <f>IF(ISBLANK('June 2024'!D51),"",'June 2024'!D51)</f>
        <v/>
      </c>
      <c r="E51" s="95"/>
      <c r="F51" s="73"/>
      <c r="G51" s="97" t="str">
        <f>IF(ISBLANK('June 2024'!G51),"",'June 2024'!G51)</f>
        <v/>
      </c>
      <c r="H51" s="36"/>
      <c r="I51" s="26"/>
      <c r="O51" s="69" t="str">
        <f t="shared" si="0"/>
        <v/>
      </c>
      <c r="P51" s="31">
        <f>F51-E51+'June 2024'!P51</f>
        <v>0</v>
      </c>
      <c r="Q51" s="30" t="str">
        <f t="shared" si="1"/>
        <v/>
      </c>
    </row>
    <row r="52" spans="2:17" ht="44.25" customHeight="1" x14ac:dyDescent="0.3">
      <c r="B52" s="36"/>
      <c r="C52" s="26"/>
      <c r="D52" s="101" t="str">
        <f>IF(ISBLANK('June 2024'!D52),"",'June 2024'!D52)</f>
        <v/>
      </c>
      <c r="E52" s="95"/>
      <c r="F52" s="73"/>
      <c r="G52" s="97" t="str">
        <f>IF(ISBLANK('June 2024'!G52),"",'June 2024'!G52)</f>
        <v/>
      </c>
      <c r="H52" s="36"/>
      <c r="I52" s="26"/>
      <c r="O52" s="69" t="str">
        <f t="shared" si="0"/>
        <v/>
      </c>
      <c r="P52" s="31">
        <f>F52-E52+'June 2024'!P52</f>
        <v>0</v>
      </c>
      <c r="Q52" s="30" t="str">
        <f t="shared" si="1"/>
        <v/>
      </c>
    </row>
    <row r="53" spans="2:17" ht="44.25" customHeight="1" x14ac:dyDescent="0.3">
      <c r="B53" s="36"/>
      <c r="C53" s="26"/>
      <c r="D53" s="101" t="str">
        <f>IF(ISBLANK('June 2024'!D53),"",'June 2024'!D53)</f>
        <v/>
      </c>
      <c r="E53" s="95"/>
      <c r="F53" s="73"/>
      <c r="G53" s="97" t="str">
        <f>IF(ISBLANK('June 2024'!G53),"",'June 2024'!G53)</f>
        <v/>
      </c>
      <c r="H53" s="36"/>
      <c r="I53" s="26"/>
      <c r="O53" s="69" t="str">
        <f t="shared" si="0"/>
        <v/>
      </c>
      <c r="P53" s="31">
        <f>F53-E53+'June 2024'!P53</f>
        <v>0</v>
      </c>
      <c r="Q53" s="30" t="str">
        <f t="shared" si="1"/>
        <v/>
      </c>
    </row>
    <row r="54" spans="2:17" ht="44.25" customHeight="1" x14ac:dyDescent="0.3">
      <c r="B54" s="36"/>
      <c r="C54" s="26"/>
      <c r="D54" s="101" t="str">
        <f>IF(ISBLANK('June 2024'!D54),"",'June 2024'!D54)</f>
        <v/>
      </c>
      <c r="E54" s="95"/>
      <c r="F54" s="73"/>
      <c r="G54" s="97" t="str">
        <f>IF(ISBLANK('June 2024'!G54),"",'June 2024'!G54)</f>
        <v/>
      </c>
      <c r="H54" s="36"/>
      <c r="I54" s="26"/>
      <c r="O54" s="69" t="str">
        <f t="shared" si="0"/>
        <v/>
      </c>
      <c r="P54" s="31">
        <f>F54-E54+'June 2024'!P54</f>
        <v>0</v>
      </c>
      <c r="Q54" s="30" t="str">
        <f t="shared" si="1"/>
        <v/>
      </c>
    </row>
    <row r="55" spans="2:17" ht="44.25" customHeight="1" x14ac:dyDescent="0.3">
      <c r="B55" s="36"/>
      <c r="C55" s="26"/>
      <c r="D55" s="101" t="str">
        <f>IF(ISBLANK('June 2024'!D55),"",'June 2024'!D55)</f>
        <v/>
      </c>
      <c r="E55" s="95"/>
      <c r="F55" s="73"/>
      <c r="G55" s="97" t="str">
        <f>IF(ISBLANK('June 2024'!G55),"",'June 2024'!G55)</f>
        <v/>
      </c>
      <c r="H55" s="36"/>
      <c r="I55" s="26"/>
      <c r="O55" s="69" t="str">
        <f t="shared" si="0"/>
        <v/>
      </c>
      <c r="P55" s="31">
        <f>F55-E55+'June 2024'!P55</f>
        <v>0</v>
      </c>
      <c r="Q55" s="30" t="str">
        <f t="shared" si="1"/>
        <v/>
      </c>
    </row>
    <row r="56" spans="2:17" ht="44.25" customHeight="1" x14ac:dyDescent="0.3">
      <c r="B56" s="36"/>
      <c r="C56" s="26"/>
      <c r="D56" s="101" t="str">
        <f>IF(ISBLANK('June 2024'!D56),"",'June 2024'!D56)</f>
        <v/>
      </c>
      <c r="E56" s="95"/>
      <c r="F56" s="73"/>
      <c r="G56" s="97" t="str">
        <f>IF(ISBLANK('June 2024'!G56),"",'June 2024'!G56)</f>
        <v/>
      </c>
      <c r="H56" s="36"/>
      <c r="I56" s="26"/>
      <c r="O56" s="69" t="str">
        <f t="shared" si="0"/>
        <v/>
      </c>
      <c r="P56" s="31">
        <f>F56-E56+'June 2024'!P56</f>
        <v>0</v>
      </c>
      <c r="Q56" s="30" t="str">
        <f t="shared" si="1"/>
        <v/>
      </c>
    </row>
    <row r="57" spans="2:17" ht="44.25" customHeight="1" x14ac:dyDescent="0.3">
      <c r="B57" s="36"/>
      <c r="C57" s="26"/>
      <c r="D57" s="101" t="str">
        <f>IF(ISBLANK('June 2024'!D57),"",'June 2024'!D57)</f>
        <v/>
      </c>
      <c r="E57" s="95"/>
      <c r="F57" s="73"/>
      <c r="G57" s="97" t="str">
        <f>IF(ISBLANK('June 2024'!G57),"",'June 2024'!G57)</f>
        <v/>
      </c>
      <c r="H57" s="36"/>
      <c r="I57" s="26"/>
      <c r="O57" s="69" t="str">
        <f t="shared" si="0"/>
        <v/>
      </c>
      <c r="P57" s="31">
        <f>F57-E57+'June 2024'!P57</f>
        <v>0</v>
      </c>
      <c r="Q57" s="30" t="str">
        <f t="shared" si="1"/>
        <v/>
      </c>
    </row>
    <row r="58" spans="2:17" ht="44.25" customHeight="1" x14ac:dyDescent="0.3">
      <c r="B58" s="36"/>
      <c r="C58" s="26"/>
      <c r="D58" s="101" t="str">
        <f>IF(ISBLANK('June 2024'!D58),"",'June 2024'!D58)</f>
        <v/>
      </c>
      <c r="E58" s="95"/>
      <c r="F58" s="73"/>
      <c r="G58" s="97" t="str">
        <f>IF(ISBLANK('June 2024'!G58),"",'June 2024'!G58)</f>
        <v/>
      </c>
      <c r="H58" s="36"/>
      <c r="I58" s="26"/>
      <c r="O58" s="69" t="str">
        <f t="shared" si="0"/>
        <v/>
      </c>
      <c r="P58" s="31">
        <f>F58-E58+'June 2024'!P58</f>
        <v>0</v>
      </c>
      <c r="Q58" s="30" t="str">
        <f t="shared" si="1"/>
        <v/>
      </c>
    </row>
    <row r="59" spans="2:17" ht="44.25" customHeight="1" x14ac:dyDescent="0.3">
      <c r="B59" s="36"/>
      <c r="C59" s="26"/>
      <c r="D59" s="101" t="str">
        <f>IF(ISBLANK('June 2024'!D59),"",'June 2024'!D59)</f>
        <v/>
      </c>
      <c r="E59" s="95"/>
      <c r="F59" s="73"/>
      <c r="G59" s="97" t="str">
        <f>IF(ISBLANK('June 2024'!G59),"",'June 2024'!G59)</f>
        <v/>
      </c>
      <c r="H59" s="36"/>
      <c r="I59" s="26"/>
      <c r="O59" s="69" t="str">
        <f t="shared" si="0"/>
        <v/>
      </c>
      <c r="P59" s="31">
        <f>F59-E59+'June 2024'!P59</f>
        <v>0</v>
      </c>
      <c r="Q59" s="30" t="str">
        <f t="shared" si="1"/>
        <v/>
      </c>
    </row>
    <row r="60" spans="2:17" ht="44.25" customHeight="1" x14ac:dyDescent="0.3">
      <c r="B60" s="36"/>
      <c r="C60" s="26"/>
      <c r="D60" s="101" t="str">
        <f>IF(ISBLANK('June 2024'!D60),"",'June 2024'!D60)</f>
        <v/>
      </c>
      <c r="E60" s="95"/>
      <c r="F60" s="73"/>
      <c r="G60" s="97" t="str">
        <f>IF(ISBLANK('June 2024'!G60),"",'June 2024'!G60)</f>
        <v/>
      </c>
      <c r="H60" s="36"/>
      <c r="I60" s="26"/>
      <c r="O60" s="69" t="str">
        <f t="shared" si="0"/>
        <v/>
      </c>
      <c r="P60" s="31">
        <f>F60-E60+'June 2024'!P60</f>
        <v>0</v>
      </c>
      <c r="Q60" s="30" t="str">
        <f t="shared" si="1"/>
        <v/>
      </c>
    </row>
    <row r="61" spans="2:17" ht="44.25" customHeight="1" x14ac:dyDescent="0.3">
      <c r="B61" s="36"/>
      <c r="C61" s="26"/>
      <c r="D61" s="101" t="str">
        <f>IF(ISBLANK('June 2024'!D61),"",'June 2024'!D61)</f>
        <v/>
      </c>
      <c r="E61" s="95"/>
      <c r="F61" s="73"/>
      <c r="G61" s="97" t="str">
        <f>IF(ISBLANK('June 2024'!G61),"",'June 2024'!G61)</f>
        <v/>
      </c>
      <c r="H61" s="36"/>
      <c r="I61" s="26"/>
      <c r="O61" s="69" t="str">
        <f t="shared" si="0"/>
        <v/>
      </c>
      <c r="P61" s="31">
        <f>F61-E61+'June 2024'!P61</f>
        <v>0</v>
      </c>
      <c r="Q61" s="30" t="str">
        <f t="shared" si="1"/>
        <v/>
      </c>
    </row>
    <row r="62" spans="2:17" ht="44.25" customHeight="1" thickBot="1" x14ac:dyDescent="0.35">
      <c r="B62" s="37"/>
      <c r="C62" s="27"/>
      <c r="D62" s="101" t="str">
        <f>IF(ISBLANK('June 2024'!D62),"",'June 2024'!D62)</f>
        <v/>
      </c>
      <c r="E62" s="96"/>
      <c r="F62" s="74"/>
      <c r="G62" s="97" t="str">
        <f>IF(ISBLANK('June 2024'!G62),"",'June 2024'!G62)</f>
        <v/>
      </c>
      <c r="H62" s="37"/>
      <c r="I62" s="27"/>
      <c r="O62" s="69" t="str">
        <f t="shared" si="0"/>
        <v/>
      </c>
      <c r="P62" s="31">
        <f>F62-E62+'June 2024'!P62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DA8DB-3925-48A6-9212-D211558A8BE6}">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45505</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IF(ISBLANK('July 2024'!D13),"",'July 2024'!D13)</f>
        <v/>
      </c>
      <c r="E13" s="91"/>
      <c r="F13" s="100"/>
      <c r="G13" s="97" t="str">
        <f>IF(ISBLANK('July 2024'!G13),"",'July 2024'!G13)</f>
        <v/>
      </c>
      <c r="H13" s="41"/>
      <c r="I13" s="11"/>
      <c r="O13" s="69" t="str">
        <f>IF(ISBLANK(D13),"",D13)</f>
        <v/>
      </c>
      <c r="P13" s="31">
        <f>F13-E13+'July 2024'!P13</f>
        <v>0</v>
      </c>
      <c r="Q13" s="30" t="str">
        <f>IFERROR(P13/G13,"")</f>
        <v/>
      </c>
    </row>
    <row r="14" spans="1:19" ht="39.75" customHeight="1" x14ac:dyDescent="0.3">
      <c r="B14" s="42"/>
      <c r="C14" s="15"/>
      <c r="D14" s="101" t="str">
        <f>IF(ISBLANK('July 2024'!D14),"",'July 2024'!D14)</f>
        <v/>
      </c>
      <c r="E14" s="92"/>
      <c r="F14" s="13"/>
      <c r="G14" s="97" t="str">
        <f>IF(ISBLANK('July 2024'!G14),"",'July 2024'!G14)</f>
        <v/>
      </c>
      <c r="H14" s="42"/>
      <c r="I14" s="15"/>
      <c r="O14" s="69" t="str">
        <f t="shared" ref="O14:O62" si="0">IF(ISBLANK(D14),"",D14)</f>
        <v/>
      </c>
      <c r="P14" s="31">
        <f>F14-E14+'July 2024'!P14</f>
        <v>0</v>
      </c>
      <c r="Q14" s="30" t="str">
        <f t="shared" ref="Q14:Q62" si="1">IFERROR(P14/G14,"")</f>
        <v/>
      </c>
    </row>
    <row r="15" spans="1:19" ht="39.75" customHeight="1" x14ac:dyDescent="0.3">
      <c r="B15" s="42"/>
      <c r="C15" s="15"/>
      <c r="D15" s="101" t="str">
        <f>IF(ISBLANK('July 2024'!D15),"",'July 2024'!D15)</f>
        <v/>
      </c>
      <c r="E15" s="93"/>
      <c r="F15" s="71"/>
      <c r="G15" s="97" t="str">
        <f>IF(ISBLANK('July 2024'!G15),"",'July 2024'!G15)</f>
        <v/>
      </c>
      <c r="H15" s="42"/>
      <c r="I15" s="15"/>
      <c r="O15" s="69" t="str">
        <f t="shared" si="0"/>
        <v/>
      </c>
      <c r="P15" s="31">
        <f>F15-E15+'July 2024'!P15</f>
        <v>0</v>
      </c>
      <c r="Q15" s="30" t="str">
        <f t="shared" si="1"/>
        <v/>
      </c>
    </row>
    <row r="16" spans="1:19" ht="40.5" customHeight="1" x14ac:dyDescent="0.3">
      <c r="B16" s="42"/>
      <c r="C16" s="25"/>
      <c r="D16" s="101" t="str">
        <f>IF(ISBLANK('July 2024'!D16),"",'July 2024'!D16)</f>
        <v/>
      </c>
      <c r="E16" s="94"/>
      <c r="F16" s="72"/>
      <c r="G16" s="97" t="str">
        <f>IF(ISBLANK('July 2024'!G16),"",'July 2024'!G16)</f>
        <v/>
      </c>
      <c r="H16" s="42"/>
      <c r="I16" s="15"/>
      <c r="L16" s="6" t="s">
        <v>27</v>
      </c>
      <c r="O16" s="69" t="str">
        <f t="shared" si="0"/>
        <v/>
      </c>
      <c r="P16" s="31">
        <f>F16-E16+'July 2024'!P16</f>
        <v>0</v>
      </c>
      <c r="Q16" s="30" t="str">
        <f t="shared" si="1"/>
        <v/>
      </c>
    </row>
    <row r="17" spans="2:18" ht="44.25" customHeight="1" x14ac:dyDescent="0.3">
      <c r="B17" s="43"/>
      <c r="C17" s="26"/>
      <c r="D17" s="101" t="str">
        <f>IF(ISBLANK('July 2024'!D17),"",'July 2024'!D17)</f>
        <v/>
      </c>
      <c r="E17" s="95"/>
      <c r="F17" s="73"/>
      <c r="G17" s="97" t="str">
        <f>IF(ISBLANK('July 2024'!G17),"",'July 2024'!G17)</f>
        <v/>
      </c>
      <c r="H17" s="36"/>
      <c r="I17" s="26"/>
      <c r="O17" s="69" t="str">
        <f t="shared" si="0"/>
        <v/>
      </c>
      <c r="P17" s="31">
        <f>F17-E17+'July 2024'!P17</f>
        <v>0</v>
      </c>
      <c r="Q17" s="30" t="str">
        <f t="shared" si="1"/>
        <v/>
      </c>
      <c r="R17" s="20"/>
    </row>
    <row r="18" spans="2:18" ht="44.25" customHeight="1" x14ac:dyDescent="0.3">
      <c r="B18" s="36"/>
      <c r="C18" s="26"/>
      <c r="D18" s="101" t="str">
        <f>IF(ISBLANK('July 2024'!D18),"",'July 2024'!D18)</f>
        <v/>
      </c>
      <c r="E18" s="95"/>
      <c r="F18" s="73"/>
      <c r="G18" s="97" t="str">
        <f>IF(ISBLANK('July 2024'!G18),"",'July 2024'!G18)</f>
        <v/>
      </c>
      <c r="H18" s="36"/>
      <c r="I18" s="26"/>
      <c r="L18" s="6" t="s">
        <v>12</v>
      </c>
      <c r="O18" s="69" t="str">
        <f t="shared" si="0"/>
        <v/>
      </c>
      <c r="P18" s="31">
        <f>F18-E18+'July 2024'!P18</f>
        <v>0</v>
      </c>
      <c r="Q18" s="30" t="str">
        <f t="shared" si="1"/>
        <v/>
      </c>
    </row>
    <row r="19" spans="2:18" ht="44.25" customHeight="1" x14ac:dyDescent="0.3">
      <c r="B19" s="36"/>
      <c r="C19" s="26"/>
      <c r="D19" s="101" t="str">
        <f>IF(ISBLANK('July 2024'!D19),"",'July 2024'!D19)</f>
        <v/>
      </c>
      <c r="E19" s="95"/>
      <c r="F19" s="73"/>
      <c r="G19" s="97" t="str">
        <f>IF(ISBLANK('July 2024'!G19),"",'July 2024'!G19)</f>
        <v/>
      </c>
      <c r="H19" s="36"/>
      <c r="I19" s="26"/>
      <c r="O19" s="69" t="str">
        <f t="shared" si="0"/>
        <v/>
      </c>
      <c r="P19" s="31">
        <f>F19-E19+'July 2024'!P19</f>
        <v>0</v>
      </c>
      <c r="Q19" s="30" t="str">
        <f t="shared" si="1"/>
        <v/>
      </c>
    </row>
    <row r="20" spans="2:18" ht="44.25" customHeight="1" x14ac:dyDescent="0.3">
      <c r="B20" s="36"/>
      <c r="C20" s="26"/>
      <c r="D20" s="101" t="str">
        <f>IF(ISBLANK('July 2024'!D20),"",'July 2024'!D20)</f>
        <v/>
      </c>
      <c r="E20" s="95"/>
      <c r="F20" s="73"/>
      <c r="G20" s="97" t="str">
        <f>IF(ISBLANK('July 2024'!G20),"",'July 2024'!G20)</f>
        <v/>
      </c>
      <c r="H20" s="36"/>
      <c r="I20" s="26"/>
      <c r="O20" s="69" t="str">
        <f t="shared" si="0"/>
        <v/>
      </c>
      <c r="P20" s="31">
        <f>F20-E20+'July 2024'!P20</f>
        <v>0</v>
      </c>
      <c r="Q20" s="30" t="str">
        <f t="shared" si="1"/>
        <v/>
      </c>
    </row>
    <row r="21" spans="2:18" ht="44.25" customHeight="1" x14ac:dyDescent="0.3">
      <c r="B21" s="36"/>
      <c r="C21" s="26"/>
      <c r="D21" s="101" t="str">
        <f>IF(ISBLANK('July 2024'!D21),"",'July 2024'!D21)</f>
        <v/>
      </c>
      <c r="E21" s="95"/>
      <c r="F21" s="73"/>
      <c r="G21" s="97" t="str">
        <f>IF(ISBLANK('July 2024'!G21),"",'July 2024'!G21)</f>
        <v/>
      </c>
      <c r="H21" s="36"/>
      <c r="I21" s="26"/>
      <c r="O21" s="69" t="str">
        <f t="shared" si="0"/>
        <v/>
      </c>
      <c r="P21" s="31">
        <f>F21-E21+'July 2024'!P21</f>
        <v>0</v>
      </c>
      <c r="Q21" s="30" t="str">
        <f t="shared" si="1"/>
        <v/>
      </c>
    </row>
    <row r="22" spans="2:18" ht="44.25" customHeight="1" x14ac:dyDescent="0.3">
      <c r="B22" s="36"/>
      <c r="C22" s="26"/>
      <c r="D22" s="101" t="str">
        <f>IF(ISBLANK('July 2024'!D22),"",'July 2024'!D22)</f>
        <v/>
      </c>
      <c r="E22" s="95"/>
      <c r="F22" s="73"/>
      <c r="G22" s="97" t="str">
        <f>IF(ISBLANK('July 2024'!G22),"",'July 2024'!G22)</f>
        <v/>
      </c>
      <c r="H22" s="36"/>
      <c r="I22" s="26"/>
      <c r="O22" s="69" t="str">
        <f t="shared" si="0"/>
        <v/>
      </c>
      <c r="P22" s="31">
        <f>F22-E22+'July 2024'!P22</f>
        <v>0</v>
      </c>
      <c r="Q22" s="30" t="str">
        <f t="shared" si="1"/>
        <v/>
      </c>
    </row>
    <row r="23" spans="2:18" ht="44.25" customHeight="1" x14ac:dyDescent="0.3">
      <c r="B23" s="36"/>
      <c r="C23" s="26"/>
      <c r="D23" s="101" t="str">
        <f>IF(ISBLANK('July 2024'!D23),"",'July 2024'!D23)</f>
        <v/>
      </c>
      <c r="E23" s="95"/>
      <c r="F23" s="73"/>
      <c r="G23" s="97" t="str">
        <f>IF(ISBLANK('July 2024'!G23),"",'July 2024'!G23)</f>
        <v/>
      </c>
      <c r="H23" s="36"/>
      <c r="I23" s="26"/>
      <c r="O23" s="69" t="str">
        <f t="shared" si="0"/>
        <v/>
      </c>
      <c r="P23" s="31">
        <f>F23-E23+'July 2024'!P23</f>
        <v>0</v>
      </c>
      <c r="Q23" s="30" t="str">
        <f t="shared" si="1"/>
        <v/>
      </c>
    </row>
    <row r="24" spans="2:18" ht="44.25" customHeight="1" x14ac:dyDescent="0.3">
      <c r="B24" s="36"/>
      <c r="C24" s="26"/>
      <c r="D24" s="101" t="str">
        <f>IF(ISBLANK('July 2024'!D24),"",'July 2024'!D24)</f>
        <v/>
      </c>
      <c r="E24" s="95"/>
      <c r="F24" s="73"/>
      <c r="G24" s="97" t="str">
        <f>IF(ISBLANK('July 2024'!G24),"",'July 2024'!G24)</f>
        <v/>
      </c>
      <c r="H24" s="36"/>
      <c r="I24" s="26"/>
      <c r="O24" s="69" t="str">
        <f t="shared" si="0"/>
        <v/>
      </c>
      <c r="P24" s="31">
        <f>F24-E24+'July 2024'!P24</f>
        <v>0</v>
      </c>
      <c r="Q24" s="30" t="str">
        <f t="shared" si="1"/>
        <v/>
      </c>
    </row>
    <row r="25" spans="2:18" ht="44.25" customHeight="1" x14ac:dyDescent="0.3">
      <c r="B25" s="36"/>
      <c r="C25" s="26"/>
      <c r="D25" s="101" t="str">
        <f>IF(ISBLANK('July 2024'!D25),"",'July 2024'!D25)</f>
        <v/>
      </c>
      <c r="E25" s="95"/>
      <c r="F25" s="73"/>
      <c r="G25" s="97" t="str">
        <f>IF(ISBLANK('July 2024'!G25),"",'July 2024'!G25)</f>
        <v/>
      </c>
      <c r="H25" s="36"/>
      <c r="I25" s="26"/>
      <c r="O25" s="69" t="str">
        <f t="shared" si="0"/>
        <v/>
      </c>
      <c r="P25" s="31">
        <f>F25-E25+'July 2024'!P25</f>
        <v>0</v>
      </c>
      <c r="Q25" s="30" t="str">
        <f t="shared" si="1"/>
        <v/>
      </c>
    </row>
    <row r="26" spans="2:18" ht="44.25" customHeight="1" x14ac:dyDescent="0.3">
      <c r="B26" s="36"/>
      <c r="C26" s="26"/>
      <c r="D26" s="101" t="str">
        <f>IF(ISBLANK('July 2024'!D26),"",'July 2024'!D26)</f>
        <v/>
      </c>
      <c r="E26" s="95"/>
      <c r="F26" s="73"/>
      <c r="G26" s="97" t="str">
        <f>IF(ISBLANK('July 2024'!G26),"",'July 2024'!G26)</f>
        <v/>
      </c>
      <c r="H26" s="36"/>
      <c r="I26" s="26"/>
      <c r="O26" s="69" t="str">
        <f t="shared" si="0"/>
        <v/>
      </c>
      <c r="P26" s="31">
        <f>F26-E26+'July 2024'!P26</f>
        <v>0</v>
      </c>
      <c r="Q26" s="30" t="str">
        <f t="shared" si="1"/>
        <v/>
      </c>
    </row>
    <row r="27" spans="2:18" ht="44.25" customHeight="1" x14ac:dyDescent="0.3">
      <c r="B27" s="36"/>
      <c r="C27" s="26"/>
      <c r="D27" s="101" t="str">
        <f>IF(ISBLANK('July 2024'!D27),"",'July 2024'!D27)</f>
        <v/>
      </c>
      <c r="E27" s="95"/>
      <c r="F27" s="73"/>
      <c r="G27" s="97" t="str">
        <f>IF(ISBLANK('July 2024'!G27),"",'July 2024'!G27)</f>
        <v/>
      </c>
      <c r="H27" s="36"/>
      <c r="I27" s="26"/>
      <c r="O27" s="69" t="str">
        <f t="shared" si="0"/>
        <v/>
      </c>
      <c r="P27" s="31">
        <f>F27-E27+'July 2024'!P27</f>
        <v>0</v>
      </c>
      <c r="Q27" s="30" t="str">
        <f t="shared" si="1"/>
        <v/>
      </c>
    </row>
    <row r="28" spans="2:18" ht="44.25" customHeight="1" x14ac:dyDescent="0.3">
      <c r="B28" s="36"/>
      <c r="C28" s="26"/>
      <c r="D28" s="101" t="str">
        <f>IF(ISBLANK('July 2024'!D28),"",'July 2024'!D28)</f>
        <v/>
      </c>
      <c r="E28" s="95"/>
      <c r="F28" s="73"/>
      <c r="G28" s="97" t="str">
        <f>IF(ISBLANK('July 2024'!G28),"",'July 2024'!G28)</f>
        <v/>
      </c>
      <c r="H28" s="36"/>
      <c r="I28" s="26"/>
      <c r="O28" s="69" t="str">
        <f t="shared" si="0"/>
        <v/>
      </c>
      <c r="P28" s="31">
        <f>F28-E28+'July 2024'!P28</f>
        <v>0</v>
      </c>
      <c r="Q28" s="30" t="str">
        <f t="shared" si="1"/>
        <v/>
      </c>
    </row>
    <row r="29" spans="2:18" ht="44.25" customHeight="1" x14ac:dyDescent="0.3">
      <c r="B29" s="36"/>
      <c r="C29" s="26"/>
      <c r="D29" s="101" t="str">
        <f>IF(ISBLANK('July 2024'!D29),"",'July 2024'!D29)</f>
        <v/>
      </c>
      <c r="E29" s="95"/>
      <c r="F29" s="73"/>
      <c r="G29" s="97" t="str">
        <f>IF(ISBLANK('July 2024'!G29),"",'July 2024'!G29)</f>
        <v/>
      </c>
      <c r="H29" s="36"/>
      <c r="I29" s="26"/>
      <c r="O29" s="69" t="str">
        <f t="shared" si="0"/>
        <v/>
      </c>
      <c r="P29" s="31">
        <f>F29-E29+'July 2024'!P29</f>
        <v>0</v>
      </c>
      <c r="Q29" s="30" t="str">
        <f t="shared" si="1"/>
        <v/>
      </c>
    </row>
    <row r="30" spans="2:18" ht="44.25" customHeight="1" x14ac:dyDescent="0.3">
      <c r="B30" s="36"/>
      <c r="C30" s="26"/>
      <c r="D30" s="101" t="str">
        <f>IF(ISBLANK('July 2024'!D30),"",'July 2024'!D30)</f>
        <v/>
      </c>
      <c r="E30" s="95"/>
      <c r="F30" s="73"/>
      <c r="G30" s="97" t="str">
        <f>IF(ISBLANK('July 2024'!G30),"",'July 2024'!G30)</f>
        <v/>
      </c>
      <c r="H30" s="36"/>
      <c r="I30" s="26"/>
      <c r="O30" s="69" t="str">
        <f t="shared" si="0"/>
        <v/>
      </c>
      <c r="P30" s="31">
        <f>F30-E30+'July 2024'!P30</f>
        <v>0</v>
      </c>
      <c r="Q30" s="30" t="str">
        <f t="shared" si="1"/>
        <v/>
      </c>
    </row>
    <row r="31" spans="2:18" ht="44.25" customHeight="1" x14ac:dyDescent="0.3">
      <c r="B31" s="36"/>
      <c r="C31" s="26"/>
      <c r="D31" s="101" t="str">
        <f>IF(ISBLANK('July 2024'!D31),"",'July 2024'!D31)</f>
        <v/>
      </c>
      <c r="E31" s="95"/>
      <c r="F31" s="73"/>
      <c r="G31" s="97" t="str">
        <f>IF(ISBLANK('July 2024'!G31),"",'July 2024'!G31)</f>
        <v/>
      </c>
      <c r="H31" s="36"/>
      <c r="I31" s="26"/>
      <c r="O31" s="69" t="str">
        <f t="shared" si="0"/>
        <v/>
      </c>
      <c r="P31" s="31">
        <f>F31-E31+'July 2024'!P31</f>
        <v>0</v>
      </c>
      <c r="Q31" s="30" t="str">
        <f t="shared" si="1"/>
        <v/>
      </c>
    </row>
    <row r="32" spans="2:18" ht="44.25" customHeight="1" x14ac:dyDescent="0.3">
      <c r="B32" s="36"/>
      <c r="C32" s="26"/>
      <c r="D32" s="101" t="str">
        <f>IF(ISBLANK('July 2024'!D32),"",'July 2024'!D32)</f>
        <v/>
      </c>
      <c r="E32" s="95"/>
      <c r="F32" s="73"/>
      <c r="G32" s="97" t="str">
        <f>IF(ISBLANK('July 2024'!G32),"",'July 2024'!G32)</f>
        <v/>
      </c>
      <c r="H32" s="36"/>
      <c r="I32" s="26"/>
      <c r="O32" s="69" t="str">
        <f t="shared" si="0"/>
        <v/>
      </c>
      <c r="P32" s="31">
        <f>F32-E32+'July 2024'!P32</f>
        <v>0</v>
      </c>
      <c r="Q32" s="30" t="str">
        <f t="shared" si="1"/>
        <v/>
      </c>
    </row>
    <row r="33" spans="2:17" ht="44.25" customHeight="1" x14ac:dyDescent="0.3">
      <c r="B33" s="36"/>
      <c r="C33" s="26"/>
      <c r="D33" s="101" t="str">
        <f>IF(ISBLANK('July 2024'!D33),"",'July 2024'!D33)</f>
        <v/>
      </c>
      <c r="E33" s="95"/>
      <c r="F33" s="73"/>
      <c r="G33" s="97" t="str">
        <f>IF(ISBLANK('July 2024'!G33),"",'July 2024'!G33)</f>
        <v/>
      </c>
      <c r="H33" s="36"/>
      <c r="I33" s="26"/>
      <c r="O33" s="69" t="str">
        <f t="shared" si="0"/>
        <v/>
      </c>
      <c r="P33" s="31">
        <f>F33-E33+'July 2024'!P33</f>
        <v>0</v>
      </c>
      <c r="Q33" s="30" t="str">
        <f t="shared" si="1"/>
        <v/>
      </c>
    </row>
    <row r="34" spans="2:17" ht="44.25" customHeight="1" x14ac:dyDescent="0.3">
      <c r="B34" s="36"/>
      <c r="C34" s="26"/>
      <c r="D34" s="101" t="str">
        <f>IF(ISBLANK('July 2024'!D34),"",'July 2024'!D34)</f>
        <v/>
      </c>
      <c r="E34" s="95"/>
      <c r="F34" s="73"/>
      <c r="G34" s="97" t="str">
        <f>IF(ISBLANK('July 2024'!G34),"",'July 2024'!G34)</f>
        <v/>
      </c>
      <c r="H34" s="36"/>
      <c r="I34" s="26"/>
      <c r="O34" s="69" t="str">
        <f t="shared" si="0"/>
        <v/>
      </c>
      <c r="P34" s="31">
        <f>F34-E34+'July 2024'!P34</f>
        <v>0</v>
      </c>
      <c r="Q34" s="30" t="str">
        <f t="shared" si="1"/>
        <v/>
      </c>
    </row>
    <row r="35" spans="2:17" ht="44.25" customHeight="1" x14ac:dyDescent="0.3">
      <c r="B35" s="36"/>
      <c r="C35" s="26"/>
      <c r="D35" s="101" t="str">
        <f>IF(ISBLANK('July 2024'!D35),"",'July 2024'!D35)</f>
        <v/>
      </c>
      <c r="E35" s="95"/>
      <c r="F35" s="73"/>
      <c r="G35" s="97" t="str">
        <f>IF(ISBLANK('July 2024'!G35),"",'July 2024'!G35)</f>
        <v/>
      </c>
      <c r="H35" s="36"/>
      <c r="I35" s="26"/>
      <c r="O35" s="69" t="str">
        <f t="shared" si="0"/>
        <v/>
      </c>
      <c r="P35" s="31">
        <f>F35-E35+'July 2024'!P35</f>
        <v>0</v>
      </c>
      <c r="Q35" s="30" t="str">
        <f t="shared" si="1"/>
        <v/>
      </c>
    </row>
    <row r="36" spans="2:17" ht="44.25" customHeight="1" x14ac:dyDescent="0.3">
      <c r="B36" s="36"/>
      <c r="C36" s="26"/>
      <c r="D36" s="101" t="str">
        <f>IF(ISBLANK('July 2024'!D36),"",'July 2024'!D36)</f>
        <v/>
      </c>
      <c r="E36" s="95"/>
      <c r="F36" s="73"/>
      <c r="G36" s="97" t="str">
        <f>IF(ISBLANK('July 2024'!G36),"",'July 2024'!G36)</f>
        <v/>
      </c>
      <c r="H36" s="36"/>
      <c r="I36" s="26"/>
      <c r="O36" s="69" t="str">
        <f t="shared" si="0"/>
        <v/>
      </c>
      <c r="P36" s="31">
        <f>F36-E36+'July 2024'!P36</f>
        <v>0</v>
      </c>
      <c r="Q36" s="30" t="str">
        <f t="shared" si="1"/>
        <v/>
      </c>
    </row>
    <row r="37" spans="2:17" ht="44.25" customHeight="1" x14ac:dyDescent="0.3">
      <c r="B37" s="36"/>
      <c r="C37" s="26"/>
      <c r="D37" s="101" t="str">
        <f>IF(ISBLANK('July 2024'!D37),"",'July 2024'!D37)</f>
        <v/>
      </c>
      <c r="E37" s="95"/>
      <c r="F37" s="73"/>
      <c r="G37" s="97" t="str">
        <f>IF(ISBLANK('July 2024'!G37),"",'July 2024'!G37)</f>
        <v/>
      </c>
      <c r="H37" s="36"/>
      <c r="I37" s="26"/>
      <c r="O37" s="69" t="str">
        <f t="shared" si="0"/>
        <v/>
      </c>
      <c r="P37" s="31">
        <f>F37-E37+'July 2024'!P37</f>
        <v>0</v>
      </c>
      <c r="Q37" s="30" t="str">
        <f t="shared" si="1"/>
        <v/>
      </c>
    </row>
    <row r="38" spans="2:17" ht="44.25" customHeight="1" x14ac:dyDescent="0.3">
      <c r="B38" s="36"/>
      <c r="C38" s="26"/>
      <c r="D38" s="101" t="str">
        <f>IF(ISBLANK('July 2024'!D38),"",'July 2024'!D38)</f>
        <v/>
      </c>
      <c r="E38" s="95"/>
      <c r="F38" s="73"/>
      <c r="G38" s="97" t="str">
        <f>IF(ISBLANK('July 2024'!G38),"",'July 2024'!G38)</f>
        <v/>
      </c>
      <c r="H38" s="36"/>
      <c r="I38" s="26"/>
      <c r="O38" s="69" t="str">
        <f t="shared" si="0"/>
        <v/>
      </c>
      <c r="P38" s="31">
        <f>F38-E38+'July 2024'!P38</f>
        <v>0</v>
      </c>
      <c r="Q38" s="30" t="str">
        <f t="shared" si="1"/>
        <v/>
      </c>
    </row>
    <row r="39" spans="2:17" ht="44.25" customHeight="1" x14ac:dyDescent="0.3">
      <c r="B39" s="36"/>
      <c r="C39" s="26"/>
      <c r="D39" s="101" t="str">
        <f>IF(ISBLANK('July 2024'!D39),"",'July 2024'!D39)</f>
        <v/>
      </c>
      <c r="E39" s="95"/>
      <c r="F39" s="73"/>
      <c r="G39" s="97" t="str">
        <f>IF(ISBLANK('July 2024'!G39),"",'July 2024'!G39)</f>
        <v/>
      </c>
      <c r="H39" s="36"/>
      <c r="I39" s="26"/>
      <c r="O39" s="69" t="str">
        <f t="shared" si="0"/>
        <v/>
      </c>
      <c r="P39" s="31">
        <f>F39-E39+'July 2024'!P39</f>
        <v>0</v>
      </c>
      <c r="Q39" s="30" t="str">
        <f t="shared" si="1"/>
        <v/>
      </c>
    </row>
    <row r="40" spans="2:17" ht="44.25" customHeight="1" x14ac:dyDescent="0.3">
      <c r="B40" s="36"/>
      <c r="C40" s="26"/>
      <c r="D40" s="101" t="str">
        <f>IF(ISBLANK('July 2024'!D40),"",'July 2024'!D40)</f>
        <v/>
      </c>
      <c r="E40" s="95"/>
      <c r="F40" s="73"/>
      <c r="G40" s="97" t="str">
        <f>IF(ISBLANK('July 2024'!G40),"",'July 2024'!G40)</f>
        <v/>
      </c>
      <c r="H40" s="36"/>
      <c r="I40" s="26"/>
      <c r="O40" s="69" t="str">
        <f t="shared" si="0"/>
        <v/>
      </c>
      <c r="P40" s="31">
        <f>F40-E40+'July 2024'!P40</f>
        <v>0</v>
      </c>
      <c r="Q40" s="30" t="str">
        <f t="shared" si="1"/>
        <v/>
      </c>
    </row>
    <row r="41" spans="2:17" ht="44.25" customHeight="1" x14ac:dyDescent="0.3">
      <c r="B41" s="36"/>
      <c r="C41" s="26"/>
      <c r="D41" s="101" t="str">
        <f>IF(ISBLANK('July 2024'!D41),"",'July 2024'!D41)</f>
        <v/>
      </c>
      <c r="E41" s="95"/>
      <c r="F41" s="73"/>
      <c r="G41" s="97" t="str">
        <f>IF(ISBLANK('July 2024'!G41),"",'July 2024'!G41)</f>
        <v/>
      </c>
      <c r="H41" s="36"/>
      <c r="I41" s="26"/>
      <c r="O41" s="69" t="str">
        <f t="shared" si="0"/>
        <v/>
      </c>
      <c r="P41" s="31">
        <f>F41-E41+'July 2024'!P41</f>
        <v>0</v>
      </c>
      <c r="Q41" s="30" t="str">
        <f t="shared" si="1"/>
        <v/>
      </c>
    </row>
    <row r="42" spans="2:17" ht="44.25" customHeight="1" x14ac:dyDescent="0.3">
      <c r="B42" s="36"/>
      <c r="C42" s="26"/>
      <c r="D42" s="101" t="str">
        <f>IF(ISBLANK('July 2024'!D42),"",'July 2024'!D42)</f>
        <v/>
      </c>
      <c r="E42" s="95"/>
      <c r="F42" s="73"/>
      <c r="G42" s="97" t="str">
        <f>IF(ISBLANK('July 2024'!G42),"",'July 2024'!G42)</f>
        <v/>
      </c>
      <c r="H42" s="36"/>
      <c r="I42" s="26"/>
      <c r="O42" s="69" t="str">
        <f t="shared" si="0"/>
        <v/>
      </c>
      <c r="P42" s="31">
        <f>F42-E42+'July 2024'!P42</f>
        <v>0</v>
      </c>
      <c r="Q42" s="30" t="str">
        <f t="shared" si="1"/>
        <v/>
      </c>
    </row>
    <row r="43" spans="2:17" ht="44.25" customHeight="1" x14ac:dyDescent="0.3">
      <c r="B43" s="36"/>
      <c r="C43" s="26"/>
      <c r="D43" s="101" t="str">
        <f>IF(ISBLANK('July 2024'!D43),"",'July 2024'!D43)</f>
        <v/>
      </c>
      <c r="E43" s="95"/>
      <c r="F43" s="73"/>
      <c r="G43" s="97" t="str">
        <f>IF(ISBLANK('July 2024'!G43),"",'July 2024'!G43)</f>
        <v/>
      </c>
      <c r="H43" s="36"/>
      <c r="I43" s="26"/>
      <c r="O43" s="69" t="str">
        <f t="shared" si="0"/>
        <v/>
      </c>
      <c r="P43" s="31">
        <f>F43-E43+'July 2024'!P43</f>
        <v>0</v>
      </c>
      <c r="Q43" s="30" t="str">
        <f t="shared" si="1"/>
        <v/>
      </c>
    </row>
    <row r="44" spans="2:17" ht="44.25" customHeight="1" x14ac:dyDescent="0.3">
      <c r="B44" s="36"/>
      <c r="C44" s="26"/>
      <c r="D44" s="101" t="str">
        <f>IF(ISBLANK('July 2024'!D44),"",'July 2024'!D44)</f>
        <v/>
      </c>
      <c r="E44" s="95"/>
      <c r="F44" s="73"/>
      <c r="G44" s="97" t="str">
        <f>IF(ISBLANK('July 2024'!G44),"",'July 2024'!G44)</f>
        <v/>
      </c>
      <c r="H44" s="36"/>
      <c r="I44" s="26"/>
      <c r="O44" s="69" t="str">
        <f t="shared" si="0"/>
        <v/>
      </c>
      <c r="P44" s="31">
        <f>F44-E44+'July 2024'!P44</f>
        <v>0</v>
      </c>
      <c r="Q44" s="30" t="str">
        <f t="shared" si="1"/>
        <v/>
      </c>
    </row>
    <row r="45" spans="2:17" ht="44.25" customHeight="1" x14ac:dyDescent="0.3">
      <c r="B45" s="36"/>
      <c r="C45" s="26"/>
      <c r="D45" s="101" t="str">
        <f>IF(ISBLANK('July 2024'!D45),"",'July 2024'!D45)</f>
        <v/>
      </c>
      <c r="E45" s="95"/>
      <c r="F45" s="73"/>
      <c r="G45" s="97" t="str">
        <f>IF(ISBLANK('July 2024'!G45),"",'July 2024'!G45)</f>
        <v/>
      </c>
      <c r="H45" s="36"/>
      <c r="I45" s="26"/>
      <c r="O45" s="69" t="str">
        <f t="shared" si="0"/>
        <v/>
      </c>
      <c r="P45" s="31">
        <f>F45-E45+'July 2024'!P45</f>
        <v>0</v>
      </c>
      <c r="Q45" s="30" t="str">
        <f t="shared" si="1"/>
        <v/>
      </c>
    </row>
    <row r="46" spans="2:17" ht="44.25" customHeight="1" x14ac:dyDescent="0.3">
      <c r="B46" s="36"/>
      <c r="C46" s="26"/>
      <c r="D46" s="101" t="str">
        <f>IF(ISBLANK('July 2024'!D46),"",'July 2024'!D46)</f>
        <v/>
      </c>
      <c r="E46" s="95"/>
      <c r="F46" s="73"/>
      <c r="G46" s="97" t="str">
        <f>IF(ISBLANK('July 2024'!G46),"",'July 2024'!G46)</f>
        <v/>
      </c>
      <c r="H46" s="36"/>
      <c r="I46" s="26"/>
      <c r="O46" s="69" t="str">
        <f t="shared" si="0"/>
        <v/>
      </c>
      <c r="P46" s="31">
        <f>F46-E46+'July 2024'!P46</f>
        <v>0</v>
      </c>
      <c r="Q46" s="30" t="str">
        <f t="shared" si="1"/>
        <v/>
      </c>
    </row>
    <row r="47" spans="2:17" ht="44.25" customHeight="1" x14ac:dyDescent="0.3">
      <c r="B47" s="36"/>
      <c r="C47" s="26"/>
      <c r="D47" s="101" t="str">
        <f>IF(ISBLANK('July 2024'!D47),"",'July 2024'!D47)</f>
        <v/>
      </c>
      <c r="E47" s="95"/>
      <c r="F47" s="73"/>
      <c r="G47" s="97" t="str">
        <f>IF(ISBLANK('July 2024'!G47),"",'July 2024'!G47)</f>
        <v/>
      </c>
      <c r="H47" s="36"/>
      <c r="I47" s="26"/>
      <c r="O47" s="69" t="str">
        <f t="shared" si="0"/>
        <v/>
      </c>
      <c r="P47" s="31">
        <f>F47-E47+'July 2024'!P47</f>
        <v>0</v>
      </c>
      <c r="Q47" s="30" t="str">
        <f t="shared" si="1"/>
        <v/>
      </c>
    </row>
    <row r="48" spans="2:17" ht="44.25" customHeight="1" x14ac:dyDescent="0.3">
      <c r="B48" s="36"/>
      <c r="C48" s="26"/>
      <c r="D48" s="101" t="str">
        <f>IF(ISBLANK('July 2024'!D48),"",'July 2024'!D48)</f>
        <v/>
      </c>
      <c r="E48" s="95"/>
      <c r="F48" s="73"/>
      <c r="G48" s="97" t="str">
        <f>IF(ISBLANK('July 2024'!G48),"",'July 2024'!G48)</f>
        <v/>
      </c>
      <c r="H48" s="36"/>
      <c r="I48" s="26"/>
      <c r="O48" s="69" t="str">
        <f t="shared" si="0"/>
        <v/>
      </c>
      <c r="P48" s="31">
        <f>F48-E48+'July 2024'!P48</f>
        <v>0</v>
      </c>
      <c r="Q48" s="30" t="str">
        <f t="shared" si="1"/>
        <v/>
      </c>
    </row>
    <row r="49" spans="2:17" ht="44.25" customHeight="1" x14ac:dyDescent="0.3">
      <c r="B49" s="36"/>
      <c r="C49" s="26"/>
      <c r="D49" s="101" t="str">
        <f>IF(ISBLANK('July 2024'!D49),"",'July 2024'!D49)</f>
        <v/>
      </c>
      <c r="E49" s="95"/>
      <c r="F49" s="73"/>
      <c r="G49" s="97" t="str">
        <f>IF(ISBLANK('July 2024'!G49),"",'July 2024'!G49)</f>
        <v/>
      </c>
      <c r="H49" s="36"/>
      <c r="I49" s="26"/>
      <c r="O49" s="69" t="str">
        <f t="shared" si="0"/>
        <v/>
      </c>
      <c r="P49" s="31">
        <f>F49-E49+'July 2024'!P49</f>
        <v>0</v>
      </c>
      <c r="Q49" s="30" t="str">
        <f t="shared" si="1"/>
        <v/>
      </c>
    </row>
    <row r="50" spans="2:17" ht="44.25" customHeight="1" x14ac:dyDescent="0.3">
      <c r="B50" s="36"/>
      <c r="C50" s="26"/>
      <c r="D50" s="101" t="str">
        <f>IF(ISBLANK('July 2024'!D50),"",'July 2024'!D50)</f>
        <v/>
      </c>
      <c r="E50" s="95"/>
      <c r="F50" s="73"/>
      <c r="G50" s="97" t="str">
        <f>IF(ISBLANK('July 2024'!G50),"",'July 2024'!G50)</f>
        <v/>
      </c>
      <c r="H50" s="36"/>
      <c r="I50" s="26"/>
      <c r="O50" s="69" t="str">
        <f t="shared" si="0"/>
        <v/>
      </c>
      <c r="P50" s="31">
        <f>F50-E50+'July 2024'!P50</f>
        <v>0</v>
      </c>
      <c r="Q50" s="30" t="str">
        <f t="shared" si="1"/>
        <v/>
      </c>
    </row>
    <row r="51" spans="2:17" ht="44.25" customHeight="1" x14ac:dyDescent="0.3">
      <c r="B51" s="36"/>
      <c r="C51" s="26"/>
      <c r="D51" s="101" t="str">
        <f>IF(ISBLANK('July 2024'!D51),"",'July 2024'!D51)</f>
        <v/>
      </c>
      <c r="E51" s="95"/>
      <c r="F51" s="73"/>
      <c r="G51" s="97" t="str">
        <f>IF(ISBLANK('July 2024'!G51),"",'July 2024'!G51)</f>
        <v/>
      </c>
      <c r="H51" s="36"/>
      <c r="I51" s="26"/>
      <c r="O51" s="69" t="str">
        <f t="shared" si="0"/>
        <v/>
      </c>
      <c r="P51" s="31">
        <f>F51-E51+'July 2024'!P51</f>
        <v>0</v>
      </c>
      <c r="Q51" s="30" t="str">
        <f t="shared" si="1"/>
        <v/>
      </c>
    </row>
    <row r="52" spans="2:17" ht="44.25" customHeight="1" x14ac:dyDescent="0.3">
      <c r="B52" s="36"/>
      <c r="C52" s="26"/>
      <c r="D52" s="101" t="str">
        <f>IF(ISBLANK('July 2024'!D52),"",'July 2024'!D52)</f>
        <v/>
      </c>
      <c r="E52" s="95"/>
      <c r="F52" s="73"/>
      <c r="G52" s="97" t="str">
        <f>IF(ISBLANK('July 2024'!G52),"",'July 2024'!G52)</f>
        <v/>
      </c>
      <c r="H52" s="36"/>
      <c r="I52" s="26"/>
      <c r="O52" s="69" t="str">
        <f t="shared" si="0"/>
        <v/>
      </c>
      <c r="P52" s="31">
        <f>F52-E52+'July 2024'!P52</f>
        <v>0</v>
      </c>
      <c r="Q52" s="30" t="str">
        <f t="shared" si="1"/>
        <v/>
      </c>
    </row>
    <row r="53" spans="2:17" ht="44.25" customHeight="1" x14ac:dyDescent="0.3">
      <c r="B53" s="36"/>
      <c r="C53" s="26"/>
      <c r="D53" s="101" t="str">
        <f>IF(ISBLANK('July 2024'!D53),"",'July 2024'!D53)</f>
        <v/>
      </c>
      <c r="E53" s="95"/>
      <c r="F53" s="73"/>
      <c r="G53" s="97" t="str">
        <f>IF(ISBLANK('July 2024'!G53),"",'July 2024'!G53)</f>
        <v/>
      </c>
      <c r="H53" s="36"/>
      <c r="I53" s="26"/>
      <c r="O53" s="69" t="str">
        <f t="shared" si="0"/>
        <v/>
      </c>
      <c r="P53" s="31">
        <f>F53-E53+'July 2024'!P53</f>
        <v>0</v>
      </c>
      <c r="Q53" s="30" t="str">
        <f t="shared" si="1"/>
        <v/>
      </c>
    </row>
    <row r="54" spans="2:17" ht="44.25" customHeight="1" x14ac:dyDescent="0.3">
      <c r="B54" s="36"/>
      <c r="C54" s="26"/>
      <c r="D54" s="101" t="str">
        <f>IF(ISBLANK('July 2024'!D54),"",'July 2024'!D54)</f>
        <v/>
      </c>
      <c r="E54" s="95"/>
      <c r="F54" s="73"/>
      <c r="G54" s="97" t="str">
        <f>IF(ISBLANK('July 2024'!G54),"",'July 2024'!G54)</f>
        <v/>
      </c>
      <c r="H54" s="36"/>
      <c r="I54" s="26"/>
      <c r="O54" s="69" t="str">
        <f t="shared" si="0"/>
        <v/>
      </c>
      <c r="P54" s="31">
        <f>F54-E54+'July 2024'!P54</f>
        <v>0</v>
      </c>
      <c r="Q54" s="30" t="str">
        <f t="shared" si="1"/>
        <v/>
      </c>
    </row>
    <row r="55" spans="2:17" ht="44.25" customHeight="1" x14ac:dyDescent="0.3">
      <c r="B55" s="36"/>
      <c r="C55" s="26"/>
      <c r="D55" s="101" t="str">
        <f>IF(ISBLANK('July 2024'!D55),"",'July 2024'!D55)</f>
        <v/>
      </c>
      <c r="E55" s="95"/>
      <c r="F55" s="73"/>
      <c r="G55" s="97" t="str">
        <f>IF(ISBLANK('July 2024'!G55),"",'July 2024'!G55)</f>
        <v/>
      </c>
      <c r="H55" s="36"/>
      <c r="I55" s="26"/>
      <c r="O55" s="69" t="str">
        <f t="shared" si="0"/>
        <v/>
      </c>
      <c r="P55" s="31">
        <f>F55-E55+'July 2024'!P55</f>
        <v>0</v>
      </c>
      <c r="Q55" s="30" t="str">
        <f t="shared" si="1"/>
        <v/>
      </c>
    </row>
    <row r="56" spans="2:17" ht="44.25" customHeight="1" x14ac:dyDescent="0.3">
      <c r="B56" s="36"/>
      <c r="C56" s="26"/>
      <c r="D56" s="101" t="str">
        <f>IF(ISBLANK('July 2024'!D56),"",'July 2024'!D56)</f>
        <v/>
      </c>
      <c r="E56" s="95"/>
      <c r="F56" s="73"/>
      <c r="G56" s="97" t="str">
        <f>IF(ISBLANK('July 2024'!G56),"",'July 2024'!G56)</f>
        <v/>
      </c>
      <c r="H56" s="36"/>
      <c r="I56" s="26"/>
      <c r="O56" s="69" t="str">
        <f t="shared" si="0"/>
        <v/>
      </c>
      <c r="P56" s="31">
        <f>F56-E56+'July 2024'!P56</f>
        <v>0</v>
      </c>
      <c r="Q56" s="30" t="str">
        <f t="shared" si="1"/>
        <v/>
      </c>
    </row>
    <row r="57" spans="2:17" ht="44.25" customHeight="1" x14ac:dyDescent="0.3">
      <c r="B57" s="36"/>
      <c r="C57" s="26"/>
      <c r="D57" s="101" t="str">
        <f>IF(ISBLANK('July 2024'!D57),"",'July 2024'!D57)</f>
        <v/>
      </c>
      <c r="E57" s="95"/>
      <c r="F57" s="73"/>
      <c r="G57" s="97" t="str">
        <f>IF(ISBLANK('July 2024'!G57),"",'July 2024'!G57)</f>
        <v/>
      </c>
      <c r="H57" s="36"/>
      <c r="I57" s="26"/>
      <c r="O57" s="69" t="str">
        <f t="shared" si="0"/>
        <v/>
      </c>
      <c r="P57" s="31">
        <f>F57-E57+'July 2024'!P57</f>
        <v>0</v>
      </c>
      <c r="Q57" s="30" t="str">
        <f t="shared" si="1"/>
        <v/>
      </c>
    </row>
    <row r="58" spans="2:17" ht="44.25" customHeight="1" x14ac:dyDescent="0.3">
      <c r="B58" s="36"/>
      <c r="C58" s="26"/>
      <c r="D58" s="101" t="str">
        <f>IF(ISBLANK('July 2024'!D58),"",'July 2024'!D58)</f>
        <v/>
      </c>
      <c r="E58" s="95"/>
      <c r="F58" s="73"/>
      <c r="G58" s="97" t="str">
        <f>IF(ISBLANK('July 2024'!G58),"",'July 2024'!G58)</f>
        <v/>
      </c>
      <c r="H58" s="36"/>
      <c r="I58" s="26"/>
      <c r="O58" s="69" t="str">
        <f t="shared" si="0"/>
        <v/>
      </c>
      <c r="P58" s="31">
        <f>F58-E58+'July 2024'!P58</f>
        <v>0</v>
      </c>
      <c r="Q58" s="30" t="str">
        <f t="shared" si="1"/>
        <v/>
      </c>
    </row>
    <row r="59" spans="2:17" ht="44.25" customHeight="1" x14ac:dyDescent="0.3">
      <c r="B59" s="36"/>
      <c r="C59" s="26"/>
      <c r="D59" s="101" t="str">
        <f>IF(ISBLANK('July 2024'!D59),"",'July 2024'!D59)</f>
        <v/>
      </c>
      <c r="E59" s="95"/>
      <c r="F59" s="73"/>
      <c r="G59" s="97" t="str">
        <f>IF(ISBLANK('July 2024'!G59),"",'July 2024'!G59)</f>
        <v/>
      </c>
      <c r="H59" s="36"/>
      <c r="I59" s="26"/>
      <c r="O59" s="69" t="str">
        <f t="shared" si="0"/>
        <v/>
      </c>
      <c r="P59" s="31">
        <f>F59-E59+'July 2024'!P59</f>
        <v>0</v>
      </c>
      <c r="Q59" s="30" t="str">
        <f t="shared" si="1"/>
        <v/>
      </c>
    </row>
    <row r="60" spans="2:17" ht="44.25" customHeight="1" x14ac:dyDescent="0.3">
      <c r="B60" s="36"/>
      <c r="C60" s="26"/>
      <c r="D60" s="101" t="str">
        <f>IF(ISBLANK('July 2024'!D60),"",'July 2024'!D60)</f>
        <v/>
      </c>
      <c r="E60" s="95"/>
      <c r="F60" s="73"/>
      <c r="G60" s="97" t="str">
        <f>IF(ISBLANK('July 2024'!G60),"",'July 2024'!G60)</f>
        <v/>
      </c>
      <c r="H60" s="36"/>
      <c r="I60" s="26"/>
      <c r="O60" s="69" t="str">
        <f t="shared" si="0"/>
        <v/>
      </c>
      <c r="P60" s="31">
        <f>F60-E60+'July 2024'!P60</f>
        <v>0</v>
      </c>
      <c r="Q60" s="30" t="str">
        <f t="shared" si="1"/>
        <v/>
      </c>
    </row>
    <row r="61" spans="2:17" ht="44.25" customHeight="1" x14ac:dyDescent="0.3">
      <c r="B61" s="36"/>
      <c r="C61" s="26"/>
      <c r="D61" s="101" t="str">
        <f>IF(ISBLANK('July 2024'!D61),"",'July 2024'!D61)</f>
        <v/>
      </c>
      <c r="E61" s="95"/>
      <c r="F61" s="73"/>
      <c r="G61" s="97" t="str">
        <f>IF(ISBLANK('July 2024'!G61),"",'July 2024'!G61)</f>
        <v/>
      </c>
      <c r="H61" s="36"/>
      <c r="I61" s="26"/>
      <c r="O61" s="69" t="str">
        <f t="shared" si="0"/>
        <v/>
      </c>
      <c r="P61" s="31">
        <f>F61-E61+'July 2024'!P61</f>
        <v>0</v>
      </c>
      <c r="Q61" s="30" t="str">
        <f t="shared" si="1"/>
        <v/>
      </c>
    </row>
    <row r="62" spans="2:17" ht="44.25" customHeight="1" thickBot="1" x14ac:dyDescent="0.35">
      <c r="B62" s="37"/>
      <c r="C62" s="27"/>
      <c r="D62" s="101" t="str">
        <f>IF(ISBLANK('July 2024'!D62),"",'July 2024'!D62)</f>
        <v/>
      </c>
      <c r="E62" s="96"/>
      <c r="F62" s="74"/>
      <c r="G62" s="97" t="str">
        <f>IF(ISBLANK('July 2024'!G62),"",'July 2024'!G62)</f>
        <v/>
      </c>
      <c r="H62" s="37"/>
      <c r="I62" s="27"/>
      <c r="O62" s="69" t="str">
        <f t="shared" si="0"/>
        <v/>
      </c>
      <c r="P62" s="31">
        <f>F62-E62+'July 2024'!P62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B3305-0B51-4CB3-9C80-1A065D6E3E64}">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45536</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IF(ISBLANK('August 2024'!D13),"",'August 2024'!D13)</f>
        <v/>
      </c>
      <c r="E13" s="91"/>
      <c r="F13" s="100"/>
      <c r="G13" s="97" t="str">
        <f>IF(ISBLANK('August 2024'!G13),"",'August 2024'!G13)</f>
        <v/>
      </c>
      <c r="H13" s="41"/>
      <c r="I13" s="11"/>
      <c r="O13" s="69" t="str">
        <f>IF(ISBLANK(D13),"",D13)</f>
        <v/>
      </c>
      <c r="P13" s="31">
        <f>F13-E13+'August 2024'!P13</f>
        <v>0</v>
      </c>
      <c r="Q13" s="30" t="str">
        <f>IFERROR(P13/G13,"")</f>
        <v/>
      </c>
    </row>
    <row r="14" spans="1:19" ht="39.75" customHeight="1" x14ac:dyDescent="0.3">
      <c r="B14" s="42"/>
      <c r="C14" s="15"/>
      <c r="D14" s="101" t="str">
        <f>IF(ISBLANK('August 2024'!D14),"",'August 2024'!D14)</f>
        <v/>
      </c>
      <c r="E14" s="92"/>
      <c r="F14" s="13"/>
      <c r="G14" s="97" t="str">
        <f>IF(ISBLANK('August 2024'!G14),"",'August 2024'!G14)</f>
        <v/>
      </c>
      <c r="H14" s="42"/>
      <c r="I14" s="15"/>
      <c r="O14" s="69" t="str">
        <f t="shared" ref="O14:O62" si="0">IF(ISBLANK(D14),"",D14)</f>
        <v/>
      </c>
      <c r="P14" s="31">
        <f>F14-E14+'August 2024'!P14</f>
        <v>0</v>
      </c>
      <c r="Q14" s="30" t="str">
        <f t="shared" ref="Q14:Q62" si="1">IFERROR(P14/G14,"")</f>
        <v/>
      </c>
    </row>
    <row r="15" spans="1:19" ht="39.75" customHeight="1" x14ac:dyDescent="0.3">
      <c r="B15" s="42"/>
      <c r="C15" s="15"/>
      <c r="D15" s="101" t="str">
        <f>IF(ISBLANK('August 2024'!D15),"",'August 2024'!D15)</f>
        <v/>
      </c>
      <c r="E15" s="93"/>
      <c r="F15" s="71"/>
      <c r="G15" s="97" t="str">
        <f>IF(ISBLANK('August 2024'!G15),"",'August 2024'!G15)</f>
        <v/>
      </c>
      <c r="H15" s="42"/>
      <c r="I15" s="15"/>
      <c r="O15" s="69" t="str">
        <f t="shared" si="0"/>
        <v/>
      </c>
      <c r="P15" s="31">
        <f>F15-E15+'August 2024'!P15</f>
        <v>0</v>
      </c>
      <c r="Q15" s="30" t="str">
        <f t="shared" si="1"/>
        <v/>
      </c>
    </row>
    <row r="16" spans="1:19" ht="40.5" customHeight="1" x14ac:dyDescent="0.3">
      <c r="B16" s="42"/>
      <c r="C16" s="25"/>
      <c r="D16" s="101" t="str">
        <f>IF(ISBLANK('August 2024'!D16),"",'August 2024'!D16)</f>
        <v/>
      </c>
      <c r="E16" s="94"/>
      <c r="F16" s="72"/>
      <c r="G16" s="97" t="str">
        <f>IF(ISBLANK('August 2024'!G16),"",'August 2024'!G16)</f>
        <v/>
      </c>
      <c r="H16" s="42"/>
      <c r="I16" s="15"/>
      <c r="L16" s="6" t="s">
        <v>27</v>
      </c>
      <c r="O16" s="69" t="str">
        <f t="shared" si="0"/>
        <v/>
      </c>
      <c r="P16" s="31">
        <f>F16-E16+'August 2024'!P16</f>
        <v>0</v>
      </c>
      <c r="Q16" s="30" t="str">
        <f t="shared" si="1"/>
        <v/>
      </c>
    </row>
    <row r="17" spans="2:18" ht="44.25" customHeight="1" x14ac:dyDescent="0.3">
      <c r="B17" s="43"/>
      <c r="C17" s="26"/>
      <c r="D17" s="101" t="str">
        <f>IF(ISBLANK('August 2024'!D17),"",'August 2024'!D17)</f>
        <v/>
      </c>
      <c r="E17" s="95"/>
      <c r="F17" s="73"/>
      <c r="G17" s="97" t="str">
        <f>IF(ISBLANK('August 2024'!G17),"",'August 2024'!G17)</f>
        <v/>
      </c>
      <c r="H17" s="36"/>
      <c r="I17" s="26"/>
      <c r="O17" s="69" t="str">
        <f t="shared" si="0"/>
        <v/>
      </c>
      <c r="P17" s="31">
        <f>F17-E17+'August 2024'!P17</f>
        <v>0</v>
      </c>
      <c r="Q17" s="30" t="str">
        <f t="shared" si="1"/>
        <v/>
      </c>
      <c r="R17" s="20"/>
    </row>
    <row r="18" spans="2:18" ht="44.25" customHeight="1" x14ac:dyDescent="0.3">
      <c r="B18" s="36"/>
      <c r="C18" s="26"/>
      <c r="D18" s="101" t="str">
        <f>IF(ISBLANK('August 2024'!D18),"",'August 2024'!D18)</f>
        <v/>
      </c>
      <c r="E18" s="95"/>
      <c r="F18" s="73"/>
      <c r="G18" s="97" t="str">
        <f>IF(ISBLANK('August 2024'!G18),"",'August 2024'!G18)</f>
        <v/>
      </c>
      <c r="H18" s="36"/>
      <c r="I18" s="26"/>
      <c r="L18" s="6" t="s">
        <v>12</v>
      </c>
      <c r="O18" s="69" t="str">
        <f t="shared" si="0"/>
        <v/>
      </c>
      <c r="P18" s="31">
        <f>F18-E18+'August 2024'!P18</f>
        <v>0</v>
      </c>
      <c r="Q18" s="30" t="str">
        <f t="shared" si="1"/>
        <v/>
      </c>
    </row>
    <row r="19" spans="2:18" ht="44.25" customHeight="1" x14ac:dyDescent="0.3">
      <c r="B19" s="36"/>
      <c r="C19" s="26"/>
      <c r="D19" s="101" t="str">
        <f>IF(ISBLANK('August 2024'!D19),"",'August 2024'!D19)</f>
        <v/>
      </c>
      <c r="E19" s="95"/>
      <c r="F19" s="73"/>
      <c r="G19" s="97" t="str">
        <f>IF(ISBLANK('August 2024'!G19),"",'August 2024'!G19)</f>
        <v/>
      </c>
      <c r="H19" s="36"/>
      <c r="I19" s="26"/>
      <c r="O19" s="69" t="str">
        <f t="shared" si="0"/>
        <v/>
      </c>
      <c r="P19" s="31">
        <f>F19-E19+'August 2024'!P19</f>
        <v>0</v>
      </c>
      <c r="Q19" s="30" t="str">
        <f t="shared" si="1"/>
        <v/>
      </c>
    </row>
    <row r="20" spans="2:18" ht="44.25" customHeight="1" x14ac:dyDescent="0.3">
      <c r="B20" s="36"/>
      <c r="C20" s="26"/>
      <c r="D20" s="101" t="str">
        <f>IF(ISBLANK('August 2024'!D20),"",'August 2024'!D20)</f>
        <v/>
      </c>
      <c r="E20" s="95"/>
      <c r="F20" s="73"/>
      <c r="G20" s="97" t="str">
        <f>IF(ISBLANK('August 2024'!G20),"",'August 2024'!G20)</f>
        <v/>
      </c>
      <c r="H20" s="36"/>
      <c r="I20" s="26"/>
      <c r="O20" s="69" t="str">
        <f t="shared" si="0"/>
        <v/>
      </c>
      <c r="P20" s="31">
        <f>F20-E20+'August 2024'!P20</f>
        <v>0</v>
      </c>
      <c r="Q20" s="30" t="str">
        <f t="shared" si="1"/>
        <v/>
      </c>
    </row>
    <row r="21" spans="2:18" ht="44.25" customHeight="1" x14ac:dyDescent="0.3">
      <c r="B21" s="36"/>
      <c r="C21" s="26"/>
      <c r="D21" s="101" t="str">
        <f>IF(ISBLANK('August 2024'!D21),"",'August 2024'!D21)</f>
        <v/>
      </c>
      <c r="E21" s="95"/>
      <c r="F21" s="73"/>
      <c r="G21" s="97" t="str">
        <f>IF(ISBLANK('August 2024'!G21),"",'August 2024'!G21)</f>
        <v/>
      </c>
      <c r="H21" s="36"/>
      <c r="I21" s="26"/>
      <c r="O21" s="69" t="str">
        <f t="shared" si="0"/>
        <v/>
      </c>
      <c r="P21" s="31">
        <f>F21-E21+'August 2024'!P21</f>
        <v>0</v>
      </c>
      <c r="Q21" s="30" t="str">
        <f t="shared" si="1"/>
        <v/>
      </c>
    </row>
    <row r="22" spans="2:18" ht="44.25" customHeight="1" x14ac:dyDescent="0.3">
      <c r="B22" s="36"/>
      <c r="C22" s="26"/>
      <c r="D22" s="101" t="str">
        <f>IF(ISBLANK('August 2024'!D22),"",'August 2024'!D22)</f>
        <v/>
      </c>
      <c r="E22" s="95"/>
      <c r="F22" s="73"/>
      <c r="G22" s="97" t="str">
        <f>IF(ISBLANK('August 2024'!G22),"",'August 2024'!G22)</f>
        <v/>
      </c>
      <c r="H22" s="36"/>
      <c r="I22" s="26"/>
      <c r="O22" s="69" t="str">
        <f t="shared" si="0"/>
        <v/>
      </c>
      <c r="P22" s="31">
        <f>F22-E22+'August 2024'!P22</f>
        <v>0</v>
      </c>
      <c r="Q22" s="30" t="str">
        <f t="shared" si="1"/>
        <v/>
      </c>
    </row>
    <row r="23" spans="2:18" ht="44.25" customHeight="1" x14ac:dyDescent="0.3">
      <c r="B23" s="36"/>
      <c r="C23" s="26"/>
      <c r="D23" s="101" t="str">
        <f>IF(ISBLANK('August 2024'!D23),"",'August 2024'!D23)</f>
        <v/>
      </c>
      <c r="E23" s="95"/>
      <c r="F23" s="73"/>
      <c r="G23" s="97" t="str">
        <f>IF(ISBLANK('August 2024'!G23),"",'August 2024'!G23)</f>
        <v/>
      </c>
      <c r="H23" s="36"/>
      <c r="I23" s="26"/>
      <c r="O23" s="69" t="str">
        <f t="shared" si="0"/>
        <v/>
      </c>
      <c r="P23" s="31">
        <f>F23-E23+'August 2024'!P23</f>
        <v>0</v>
      </c>
      <c r="Q23" s="30" t="str">
        <f t="shared" si="1"/>
        <v/>
      </c>
    </row>
    <row r="24" spans="2:18" ht="44.25" customHeight="1" x14ac:dyDescent="0.3">
      <c r="B24" s="36"/>
      <c r="C24" s="26"/>
      <c r="D24" s="101" t="str">
        <f>IF(ISBLANK('August 2024'!D24),"",'August 2024'!D24)</f>
        <v/>
      </c>
      <c r="E24" s="95"/>
      <c r="F24" s="73"/>
      <c r="G24" s="97" t="str">
        <f>IF(ISBLANK('August 2024'!G24),"",'August 2024'!G24)</f>
        <v/>
      </c>
      <c r="H24" s="36"/>
      <c r="I24" s="26"/>
      <c r="O24" s="69" t="str">
        <f t="shared" si="0"/>
        <v/>
      </c>
      <c r="P24" s="31">
        <f>F24-E24+'August 2024'!P24</f>
        <v>0</v>
      </c>
      <c r="Q24" s="30" t="str">
        <f t="shared" si="1"/>
        <v/>
      </c>
    </row>
    <row r="25" spans="2:18" ht="44.25" customHeight="1" x14ac:dyDescent="0.3">
      <c r="B25" s="36"/>
      <c r="C25" s="26"/>
      <c r="D25" s="101" t="str">
        <f>IF(ISBLANK('August 2024'!D25),"",'August 2024'!D25)</f>
        <v/>
      </c>
      <c r="E25" s="95"/>
      <c r="F25" s="73"/>
      <c r="G25" s="97" t="str">
        <f>IF(ISBLANK('August 2024'!G25),"",'August 2024'!G25)</f>
        <v/>
      </c>
      <c r="H25" s="36"/>
      <c r="I25" s="26"/>
      <c r="O25" s="69" t="str">
        <f t="shared" si="0"/>
        <v/>
      </c>
      <c r="P25" s="31">
        <f>F25-E25+'August 2024'!P25</f>
        <v>0</v>
      </c>
      <c r="Q25" s="30" t="str">
        <f t="shared" si="1"/>
        <v/>
      </c>
    </row>
    <row r="26" spans="2:18" ht="44.25" customHeight="1" x14ac:dyDescent="0.3">
      <c r="B26" s="36"/>
      <c r="C26" s="26"/>
      <c r="D26" s="101" t="str">
        <f>IF(ISBLANK('August 2024'!D26),"",'August 2024'!D26)</f>
        <v/>
      </c>
      <c r="E26" s="95"/>
      <c r="F26" s="73"/>
      <c r="G26" s="97" t="str">
        <f>IF(ISBLANK('August 2024'!G26),"",'August 2024'!G26)</f>
        <v/>
      </c>
      <c r="H26" s="36"/>
      <c r="I26" s="26"/>
      <c r="O26" s="69" t="str">
        <f t="shared" si="0"/>
        <v/>
      </c>
      <c r="P26" s="31">
        <f>F26-E26+'August 2024'!P26</f>
        <v>0</v>
      </c>
      <c r="Q26" s="30" t="str">
        <f t="shared" si="1"/>
        <v/>
      </c>
    </row>
    <row r="27" spans="2:18" ht="44.25" customHeight="1" x14ac:dyDescent="0.3">
      <c r="B27" s="36"/>
      <c r="C27" s="26"/>
      <c r="D27" s="101" t="str">
        <f>IF(ISBLANK('August 2024'!D27),"",'August 2024'!D27)</f>
        <v/>
      </c>
      <c r="E27" s="95"/>
      <c r="F27" s="73"/>
      <c r="G27" s="97" t="str">
        <f>IF(ISBLANK('August 2024'!G27),"",'August 2024'!G27)</f>
        <v/>
      </c>
      <c r="H27" s="36"/>
      <c r="I27" s="26"/>
      <c r="O27" s="69" t="str">
        <f t="shared" si="0"/>
        <v/>
      </c>
      <c r="P27" s="31">
        <f>F27-E27+'August 2024'!P27</f>
        <v>0</v>
      </c>
      <c r="Q27" s="30" t="str">
        <f t="shared" si="1"/>
        <v/>
      </c>
    </row>
    <row r="28" spans="2:18" ht="44.25" customHeight="1" x14ac:dyDescent="0.3">
      <c r="B28" s="36"/>
      <c r="C28" s="26"/>
      <c r="D28" s="101" t="str">
        <f>IF(ISBLANK('August 2024'!D28),"",'August 2024'!D28)</f>
        <v/>
      </c>
      <c r="E28" s="95"/>
      <c r="F28" s="73"/>
      <c r="G28" s="97" t="str">
        <f>IF(ISBLANK('August 2024'!G28),"",'August 2024'!G28)</f>
        <v/>
      </c>
      <c r="H28" s="36"/>
      <c r="I28" s="26"/>
      <c r="O28" s="69" t="str">
        <f t="shared" si="0"/>
        <v/>
      </c>
      <c r="P28" s="31">
        <f>F28-E28+'August 2024'!P28</f>
        <v>0</v>
      </c>
      <c r="Q28" s="30" t="str">
        <f t="shared" si="1"/>
        <v/>
      </c>
    </row>
    <row r="29" spans="2:18" ht="44.25" customHeight="1" x14ac:dyDescent="0.3">
      <c r="B29" s="36"/>
      <c r="C29" s="26"/>
      <c r="D29" s="101" t="str">
        <f>IF(ISBLANK('August 2024'!D29),"",'August 2024'!D29)</f>
        <v/>
      </c>
      <c r="E29" s="95"/>
      <c r="F29" s="73"/>
      <c r="G29" s="97" t="str">
        <f>IF(ISBLANK('August 2024'!G29),"",'August 2024'!G29)</f>
        <v/>
      </c>
      <c r="H29" s="36"/>
      <c r="I29" s="26"/>
      <c r="O29" s="69" t="str">
        <f t="shared" si="0"/>
        <v/>
      </c>
      <c r="P29" s="31">
        <f>F29-E29+'August 2024'!P29</f>
        <v>0</v>
      </c>
      <c r="Q29" s="30" t="str">
        <f t="shared" si="1"/>
        <v/>
      </c>
    </row>
    <row r="30" spans="2:18" ht="44.25" customHeight="1" x14ac:dyDescent="0.3">
      <c r="B30" s="36"/>
      <c r="C30" s="26"/>
      <c r="D30" s="101" t="str">
        <f>IF(ISBLANK('August 2024'!D30),"",'August 2024'!D30)</f>
        <v/>
      </c>
      <c r="E30" s="95"/>
      <c r="F30" s="73"/>
      <c r="G30" s="97" t="str">
        <f>IF(ISBLANK('August 2024'!G30),"",'August 2024'!G30)</f>
        <v/>
      </c>
      <c r="H30" s="36"/>
      <c r="I30" s="26"/>
      <c r="O30" s="69" t="str">
        <f t="shared" si="0"/>
        <v/>
      </c>
      <c r="P30" s="31">
        <f>F30-E30+'August 2024'!P30</f>
        <v>0</v>
      </c>
      <c r="Q30" s="30" t="str">
        <f t="shared" si="1"/>
        <v/>
      </c>
    </row>
    <row r="31" spans="2:18" ht="44.25" customHeight="1" x14ac:dyDescent="0.3">
      <c r="B31" s="36"/>
      <c r="C31" s="26"/>
      <c r="D31" s="101" t="str">
        <f>IF(ISBLANK('August 2024'!D31),"",'August 2024'!D31)</f>
        <v/>
      </c>
      <c r="E31" s="95"/>
      <c r="F31" s="73"/>
      <c r="G31" s="97" t="str">
        <f>IF(ISBLANK('August 2024'!G31),"",'August 2024'!G31)</f>
        <v/>
      </c>
      <c r="H31" s="36"/>
      <c r="I31" s="26"/>
      <c r="O31" s="69" t="str">
        <f t="shared" si="0"/>
        <v/>
      </c>
      <c r="P31" s="31">
        <f>F31-E31+'August 2024'!P31</f>
        <v>0</v>
      </c>
      <c r="Q31" s="30" t="str">
        <f t="shared" si="1"/>
        <v/>
      </c>
    </row>
    <row r="32" spans="2:18" ht="44.25" customHeight="1" x14ac:dyDescent="0.3">
      <c r="B32" s="36"/>
      <c r="C32" s="26"/>
      <c r="D32" s="101" t="str">
        <f>IF(ISBLANK('August 2024'!D32),"",'August 2024'!D32)</f>
        <v/>
      </c>
      <c r="E32" s="95"/>
      <c r="F32" s="73"/>
      <c r="G32" s="97" t="str">
        <f>IF(ISBLANK('August 2024'!G32),"",'August 2024'!G32)</f>
        <v/>
      </c>
      <c r="H32" s="36"/>
      <c r="I32" s="26"/>
      <c r="O32" s="69" t="str">
        <f t="shared" si="0"/>
        <v/>
      </c>
      <c r="P32" s="31">
        <f>F32-E32+'August 2024'!P32</f>
        <v>0</v>
      </c>
      <c r="Q32" s="30" t="str">
        <f t="shared" si="1"/>
        <v/>
      </c>
    </row>
    <row r="33" spans="2:17" ht="44.25" customHeight="1" x14ac:dyDescent="0.3">
      <c r="B33" s="36"/>
      <c r="C33" s="26"/>
      <c r="D33" s="101" t="str">
        <f>IF(ISBLANK('August 2024'!D33),"",'August 2024'!D33)</f>
        <v/>
      </c>
      <c r="E33" s="95"/>
      <c r="F33" s="73"/>
      <c r="G33" s="97" t="str">
        <f>IF(ISBLANK('August 2024'!G33),"",'August 2024'!G33)</f>
        <v/>
      </c>
      <c r="H33" s="36"/>
      <c r="I33" s="26"/>
      <c r="O33" s="69" t="str">
        <f t="shared" si="0"/>
        <v/>
      </c>
      <c r="P33" s="31">
        <f>F33-E33+'August 2024'!P33</f>
        <v>0</v>
      </c>
      <c r="Q33" s="30" t="str">
        <f t="shared" si="1"/>
        <v/>
      </c>
    </row>
    <row r="34" spans="2:17" ht="44.25" customHeight="1" x14ac:dyDescent="0.3">
      <c r="B34" s="36"/>
      <c r="C34" s="26"/>
      <c r="D34" s="101" t="str">
        <f>IF(ISBLANK('August 2024'!D34),"",'August 2024'!D34)</f>
        <v/>
      </c>
      <c r="E34" s="95"/>
      <c r="F34" s="73"/>
      <c r="G34" s="97" t="str">
        <f>IF(ISBLANK('August 2024'!G34),"",'August 2024'!G34)</f>
        <v/>
      </c>
      <c r="H34" s="36"/>
      <c r="I34" s="26"/>
      <c r="O34" s="69" t="str">
        <f t="shared" si="0"/>
        <v/>
      </c>
      <c r="P34" s="31">
        <f>F34-E34+'August 2024'!P34</f>
        <v>0</v>
      </c>
      <c r="Q34" s="30" t="str">
        <f t="shared" si="1"/>
        <v/>
      </c>
    </row>
    <row r="35" spans="2:17" ht="44.25" customHeight="1" x14ac:dyDescent="0.3">
      <c r="B35" s="36"/>
      <c r="C35" s="26"/>
      <c r="D35" s="101" t="str">
        <f>IF(ISBLANK('August 2024'!D35),"",'August 2024'!D35)</f>
        <v/>
      </c>
      <c r="E35" s="95"/>
      <c r="F35" s="73"/>
      <c r="G35" s="97" t="str">
        <f>IF(ISBLANK('August 2024'!G35),"",'August 2024'!G35)</f>
        <v/>
      </c>
      <c r="H35" s="36"/>
      <c r="I35" s="26"/>
      <c r="O35" s="69" t="str">
        <f t="shared" si="0"/>
        <v/>
      </c>
      <c r="P35" s="31">
        <f>F35-E35+'August 2024'!P35</f>
        <v>0</v>
      </c>
      <c r="Q35" s="30" t="str">
        <f t="shared" si="1"/>
        <v/>
      </c>
    </row>
    <row r="36" spans="2:17" ht="44.25" customHeight="1" x14ac:dyDescent="0.3">
      <c r="B36" s="36"/>
      <c r="C36" s="26"/>
      <c r="D36" s="101" t="str">
        <f>IF(ISBLANK('August 2024'!D36),"",'August 2024'!D36)</f>
        <v/>
      </c>
      <c r="E36" s="95"/>
      <c r="F36" s="73"/>
      <c r="G36" s="97" t="str">
        <f>IF(ISBLANK('August 2024'!G36),"",'August 2024'!G36)</f>
        <v/>
      </c>
      <c r="H36" s="36"/>
      <c r="I36" s="26"/>
      <c r="O36" s="69" t="str">
        <f t="shared" si="0"/>
        <v/>
      </c>
      <c r="P36" s="31">
        <f>F36-E36+'August 2024'!P36</f>
        <v>0</v>
      </c>
      <c r="Q36" s="30" t="str">
        <f t="shared" si="1"/>
        <v/>
      </c>
    </row>
    <row r="37" spans="2:17" ht="44.25" customHeight="1" x14ac:dyDescent="0.3">
      <c r="B37" s="36"/>
      <c r="C37" s="26"/>
      <c r="D37" s="101" t="str">
        <f>IF(ISBLANK('August 2024'!D37),"",'August 2024'!D37)</f>
        <v/>
      </c>
      <c r="E37" s="95"/>
      <c r="F37" s="73"/>
      <c r="G37" s="97" t="str">
        <f>IF(ISBLANK('August 2024'!G37),"",'August 2024'!G37)</f>
        <v/>
      </c>
      <c r="H37" s="36"/>
      <c r="I37" s="26"/>
      <c r="O37" s="69" t="str">
        <f t="shared" si="0"/>
        <v/>
      </c>
      <c r="P37" s="31">
        <f>F37-E37+'August 2024'!P37</f>
        <v>0</v>
      </c>
      <c r="Q37" s="30" t="str">
        <f t="shared" si="1"/>
        <v/>
      </c>
    </row>
    <row r="38" spans="2:17" ht="44.25" customHeight="1" x14ac:dyDescent="0.3">
      <c r="B38" s="36"/>
      <c r="C38" s="26"/>
      <c r="D38" s="101" t="str">
        <f>IF(ISBLANK('August 2024'!D38),"",'August 2024'!D38)</f>
        <v/>
      </c>
      <c r="E38" s="95"/>
      <c r="F38" s="73"/>
      <c r="G38" s="97" t="str">
        <f>IF(ISBLANK('August 2024'!G38),"",'August 2024'!G38)</f>
        <v/>
      </c>
      <c r="H38" s="36"/>
      <c r="I38" s="26"/>
      <c r="O38" s="69" t="str">
        <f t="shared" si="0"/>
        <v/>
      </c>
      <c r="P38" s="31">
        <f>F38-E38+'August 2024'!P38</f>
        <v>0</v>
      </c>
      <c r="Q38" s="30" t="str">
        <f t="shared" si="1"/>
        <v/>
      </c>
    </row>
    <row r="39" spans="2:17" ht="44.25" customHeight="1" x14ac:dyDescent="0.3">
      <c r="B39" s="36"/>
      <c r="C39" s="26"/>
      <c r="D39" s="101" t="str">
        <f>IF(ISBLANK('August 2024'!D39),"",'August 2024'!D39)</f>
        <v/>
      </c>
      <c r="E39" s="95"/>
      <c r="F39" s="73"/>
      <c r="G39" s="97" t="str">
        <f>IF(ISBLANK('August 2024'!G39),"",'August 2024'!G39)</f>
        <v/>
      </c>
      <c r="H39" s="36"/>
      <c r="I39" s="26"/>
      <c r="O39" s="69" t="str">
        <f t="shared" si="0"/>
        <v/>
      </c>
      <c r="P39" s="31">
        <f>F39-E39+'August 2024'!P39</f>
        <v>0</v>
      </c>
      <c r="Q39" s="30" t="str">
        <f t="shared" si="1"/>
        <v/>
      </c>
    </row>
    <row r="40" spans="2:17" ht="44.25" customHeight="1" x14ac:dyDescent="0.3">
      <c r="B40" s="36"/>
      <c r="C40" s="26"/>
      <c r="D40" s="101" t="str">
        <f>IF(ISBLANK('August 2024'!D40),"",'August 2024'!D40)</f>
        <v/>
      </c>
      <c r="E40" s="95"/>
      <c r="F40" s="73"/>
      <c r="G40" s="97" t="str">
        <f>IF(ISBLANK('August 2024'!G40),"",'August 2024'!G40)</f>
        <v/>
      </c>
      <c r="H40" s="36"/>
      <c r="I40" s="26"/>
      <c r="O40" s="69" t="str">
        <f t="shared" si="0"/>
        <v/>
      </c>
      <c r="P40" s="31">
        <f>F40-E40+'August 2024'!P40</f>
        <v>0</v>
      </c>
      <c r="Q40" s="30" t="str">
        <f t="shared" si="1"/>
        <v/>
      </c>
    </row>
    <row r="41" spans="2:17" ht="44.25" customHeight="1" x14ac:dyDescent="0.3">
      <c r="B41" s="36"/>
      <c r="C41" s="26"/>
      <c r="D41" s="101" t="str">
        <f>IF(ISBLANK('August 2024'!D41),"",'August 2024'!D41)</f>
        <v/>
      </c>
      <c r="E41" s="95"/>
      <c r="F41" s="73"/>
      <c r="G41" s="97" t="str">
        <f>IF(ISBLANK('August 2024'!G41),"",'August 2024'!G41)</f>
        <v/>
      </c>
      <c r="H41" s="36"/>
      <c r="I41" s="26"/>
      <c r="O41" s="69" t="str">
        <f t="shared" si="0"/>
        <v/>
      </c>
      <c r="P41" s="31">
        <f>F41-E41+'August 2024'!P41</f>
        <v>0</v>
      </c>
      <c r="Q41" s="30" t="str">
        <f t="shared" si="1"/>
        <v/>
      </c>
    </row>
    <row r="42" spans="2:17" ht="44.25" customHeight="1" x14ac:dyDescent="0.3">
      <c r="B42" s="36"/>
      <c r="C42" s="26"/>
      <c r="D42" s="101" t="str">
        <f>IF(ISBLANK('August 2024'!D42),"",'August 2024'!D42)</f>
        <v/>
      </c>
      <c r="E42" s="95"/>
      <c r="F42" s="73"/>
      <c r="G42" s="97" t="str">
        <f>IF(ISBLANK('August 2024'!G42),"",'August 2024'!G42)</f>
        <v/>
      </c>
      <c r="H42" s="36"/>
      <c r="I42" s="26"/>
      <c r="O42" s="69" t="str">
        <f t="shared" si="0"/>
        <v/>
      </c>
      <c r="P42" s="31">
        <f>F42-E42+'August 2024'!P42</f>
        <v>0</v>
      </c>
      <c r="Q42" s="30" t="str">
        <f t="shared" si="1"/>
        <v/>
      </c>
    </row>
    <row r="43" spans="2:17" ht="44.25" customHeight="1" x14ac:dyDescent="0.3">
      <c r="B43" s="36"/>
      <c r="C43" s="26"/>
      <c r="D43" s="101" t="str">
        <f>IF(ISBLANK('August 2024'!D43),"",'August 2024'!D43)</f>
        <v/>
      </c>
      <c r="E43" s="95"/>
      <c r="F43" s="73"/>
      <c r="G43" s="97" t="str">
        <f>IF(ISBLANK('August 2024'!G43),"",'August 2024'!G43)</f>
        <v/>
      </c>
      <c r="H43" s="36"/>
      <c r="I43" s="26"/>
      <c r="O43" s="69" t="str">
        <f t="shared" si="0"/>
        <v/>
      </c>
      <c r="P43" s="31">
        <f>F43-E43+'August 2024'!P43</f>
        <v>0</v>
      </c>
      <c r="Q43" s="30" t="str">
        <f t="shared" si="1"/>
        <v/>
      </c>
    </row>
    <row r="44" spans="2:17" ht="44.25" customHeight="1" x14ac:dyDescent="0.3">
      <c r="B44" s="36"/>
      <c r="C44" s="26"/>
      <c r="D44" s="101" t="str">
        <f>IF(ISBLANK('August 2024'!D44),"",'August 2024'!D44)</f>
        <v/>
      </c>
      <c r="E44" s="95"/>
      <c r="F44" s="73"/>
      <c r="G44" s="97" t="str">
        <f>IF(ISBLANK('August 2024'!G44),"",'August 2024'!G44)</f>
        <v/>
      </c>
      <c r="H44" s="36"/>
      <c r="I44" s="26"/>
      <c r="O44" s="69" t="str">
        <f t="shared" si="0"/>
        <v/>
      </c>
      <c r="P44" s="31">
        <f>F44-E44+'August 2024'!P44</f>
        <v>0</v>
      </c>
      <c r="Q44" s="30" t="str">
        <f t="shared" si="1"/>
        <v/>
      </c>
    </row>
    <row r="45" spans="2:17" ht="44.25" customHeight="1" x14ac:dyDescent="0.3">
      <c r="B45" s="36"/>
      <c r="C45" s="26"/>
      <c r="D45" s="101" t="str">
        <f>IF(ISBLANK('August 2024'!D45),"",'August 2024'!D45)</f>
        <v/>
      </c>
      <c r="E45" s="95"/>
      <c r="F45" s="73"/>
      <c r="G45" s="97" t="str">
        <f>IF(ISBLANK('August 2024'!G45),"",'August 2024'!G45)</f>
        <v/>
      </c>
      <c r="H45" s="36"/>
      <c r="I45" s="26"/>
      <c r="O45" s="69" t="str">
        <f t="shared" si="0"/>
        <v/>
      </c>
      <c r="P45" s="31">
        <f>F45-E45+'August 2024'!P45</f>
        <v>0</v>
      </c>
      <c r="Q45" s="30" t="str">
        <f t="shared" si="1"/>
        <v/>
      </c>
    </row>
    <row r="46" spans="2:17" ht="44.25" customHeight="1" x14ac:dyDescent="0.3">
      <c r="B46" s="36"/>
      <c r="C46" s="26"/>
      <c r="D46" s="101" t="str">
        <f>IF(ISBLANK('August 2024'!D46),"",'August 2024'!D46)</f>
        <v/>
      </c>
      <c r="E46" s="95"/>
      <c r="F46" s="73"/>
      <c r="G46" s="97" t="str">
        <f>IF(ISBLANK('August 2024'!G46),"",'August 2024'!G46)</f>
        <v/>
      </c>
      <c r="H46" s="36"/>
      <c r="I46" s="26"/>
      <c r="O46" s="69" t="str">
        <f t="shared" si="0"/>
        <v/>
      </c>
      <c r="P46" s="31">
        <f>F46-E46+'August 2024'!P46</f>
        <v>0</v>
      </c>
      <c r="Q46" s="30" t="str">
        <f t="shared" si="1"/>
        <v/>
      </c>
    </row>
    <row r="47" spans="2:17" ht="44.25" customHeight="1" x14ac:dyDescent="0.3">
      <c r="B47" s="36"/>
      <c r="C47" s="26"/>
      <c r="D47" s="101" t="str">
        <f>IF(ISBLANK('August 2024'!D47),"",'August 2024'!D47)</f>
        <v/>
      </c>
      <c r="E47" s="95"/>
      <c r="F47" s="73"/>
      <c r="G47" s="97" t="str">
        <f>IF(ISBLANK('August 2024'!G47),"",'August 2024'!G47)</f>
        <v/>
      </c>
      <c r="H47" s="36"/>
      <c r="I47" s="26"/>
      <c r="O47" s="69" t="str">
        <f t="shared" si="0"/>
        <v/>
      </c>
      <c r="P47" s="31">
        <f>F47-E47+'August 2024'!P47</f>
        <v>0</v>
      </c>
      <c r="Q47" s="30" t="str">
        <f t="shared" si="1"/>
        <v/>
      </c>
    </row>
    <row r="48" spans="2:17" ht="44.25" customHeight="1" x14ac:dyDescent="0.3">
      <c r="B48" s="36"/>
      <c r="C48" s="26"/>
      <c r="D48" s="101" t="str">
        <f>IF(ISBLANK('August 2024'!D48),"",'August 2024'!D48)</f>
        <v/>
      </c>
      <c r="E48" s="95"/>
      <c r="F48" s="73"/>
      <c r="G48" s="97" t="str">
        <f>IF(ISBLANK('August 2024'!G48),"",'August 2024'!G48)</f>
        <v/>
      </c>
      <c r="H48" s="36"/>
      <c r="I48" s="26"/>
      <c r="O48" s="69" t="str">
        <f t="shared" si="0"/>
        <v/>
      </c>
      <c r="P48" s="31">
        <f>F48-E48+'August 2024'!P48</f>
        <v>0</v>
      </c>
      <c r="Q48" s="30" t="str">
        <f t="shared" si="1"/>
        <v/>
      </c>
    </row>
    <row r="49" spans="2:17" ht="44.25" customHeight="1" x14ac:dyDescent="0.3">
      <c r="B49" s="36"/>
      <c r="C49" s="26"/>
      <c r="D49" s="101" t="str">
        <f>IF(ISBLANK('August 2024'!D49),"",'August 2024'!D49)</f>
        <v/>
      </c>
      <c r="E49" s="95"/>
      <c r="F49" s="73"/>
      <c r="G49" s="97" t="str">
        <f>IF(ISBLANK('August 2024'!G49),"",'August 2024'!G49)</f>
        <v/>
      </c>
      <c r="H49" s="36"/>
      <c r="I49" s="26"/>
      <c r="O49" s="69" t="str">
        <f t="shared" si="0"/>
        <v/>
      </c>
      <c r="P49" s="31">
        <f>F49-E49+'August 2024'!P49</f>
        <v>0</v>
      </c>
      <c r="Q49" s="30" t="str">
        <f t="shared" si="1"/>
        <v/>
      </c>
    </row>
    <row r="50" spans="2:17" ht="44.25" customHeight="1" x14ac:dyDescent="0.3">
      <c r="B50" s="36"/>
      <c r="C50" s="26"/>
      <c r="D50" s="101" t="str">
        <f>IF(ISBLANK('August 2024'!D50),"",'August 2024'!D50)</f>
        <v/>
      </c>
      <c r="E50" s="95"/>
      <c r="F50" s="73"/>
      <c r="G50" s="97" t="str">
        <f>IF(ISBLANK('August 2024'!G50),"",'August 2024'!G50)</f>
        <v/>
      </c>
      <c r="H50" s="36"/>
      <c r="I50" s="26"/>
      <c r="O50" s="69" t="str">
        <f t="shared" si="0"/>
        <v/>
      </c>
      <c r="P50" s="31">
        <f>F50-E50+'August 2024'!P50</f>
        <v>0</v>
      </c>
      <c r="Q50" s="30" t="str">
        <f t="shared" si="1"/>
        <v/>
      </c>
    </row>
    <row r="51" spans="2:17" ht="44.25" customHeight="1" x14ac:dyDescent="0.3">
      <c r="B51" s="36"/>
      <c r="C51" s="26"/>
      <c r="D51" s="101" t="str">
        <f>IF(ISBLANK('August 2024'!D51),"",'August 2024'!D51)</f>
        <v/>
      </c>
      <c r="E51" s="95"/>
      <c r="F51" s="73"/>
      <c r="G51" s="97" t="str">
        <f>IF(ISBLANK('August 2024'!G51),"",'August 2024'!G51)</f>
        <v/>
      </c>
      <c r="H51" s="36"/>
      <c r="I51" s="26"/>
      <c r="O51" s="69" t="str">
        <f t="shared" si="0"/>
        <v/>
      </c>
      <c r="P51" s="31">
        <f>F51-E51+'August 2024'!P51</f>
        <v>0</v>
      </c>
      <c r="Q51" s="30" t="str">
        <f t="shared" si="1"/>
        <v/>
      </c>
    </row>
    <row r="52" spans="2:17" ht="44.25" customHeight="1" x14ac:dyDescent="0.3">
      <c r="B52" s="36"/>
      <c r="C52" s="26"/>
      <c r="D52" s="101" t="str">
        <f>IF(ISBLANK('August 2024'!D52),"",'August 2024'!D52)</f>
        <v/>
      </c>
      <c r="E52" s="95"/>
      <c r="F52" s="73"/>
      <c r="G52" s="97" t="str">
        <f>IF(ISBLANK('August 2024'!G52),"",'August 2024'!G52)</f>
        <v/>
      </c>
      <c r="H52" s="36"/>
      <c r="I52" s="26"/>
      <c r="O52" s="69" t="str">
        <f t="shared" si="0"/>
        <v/>
      </c>
      <c r="P52" s="31">
        <f>F52-E52+'August 2024'!P52</f>
        <v>0</v>
      </c>
      <c r="Q52" s="30" t="str">
        <f t="shared" si="1"/>
        <v/>
      </c>
    </row>
    <row r="53" spans="2:17" ht="44.25" customHeight="1" x14ac:dyDescent="0.3">
      <c r="B53" s="36"/>
      <c r="C53" s="26"/>
      <c r="D53" s="101" t="str">
        <f>IF(ISBLANK('August 2024'!D53),"",'August 2024'!D53)</f>
        <v/>
      </c>
      <c r="E53" s="95"/>
      <c r="F53" s="73"/>
      <c r="G53" s="97" t="str">
        <f>IF(ISBLANK('August 2024'!G53),"",'August 2024'!G53)</f>
        <v/>
      </c>
      <c r="H53" s="36"/>
      <c r="I53" s="26"/>
      <c r="O53" s="69" t="str">
        <f t="shared" si="0"/>
        <v/>
      </c>
      <c r="P53" s="31">
        <f>F53-E53+'August 2024'!P53</f>
        <v>0</v>
      </c>
      <c r="Q53" s="30" t="str">
        <f t="shared" si="1"/>
        <v/>
      </c>
    </row>
    <row r="54" spans="2:17" ht="44.25" customHeight="1" x14ac:dyDescent="0.3">
      <c r="B54" s="36"/>
      <c r="C54" s="26"/>
      <c r="D54" s="101" t="str">
        <f>IF(ISBLANK('August 2024'!D54),"",'August 2024'!D54)</f>
        <v/>
      </c>
      <c r="E54" s="95"/>
      <c r="F54" s="73"/>
      <c r="G54" s="97" t="str">
        <f>IF(ISBLANK('August 2024'!G54),"",'August 2024'!G54)</f>
        <v/>
      </c>
      <c r="H54" s="36"/>
      <c r="I54" s="26"/>
      <c r="O54" s="69" t="str">
        <f t="shared" si="0"/>
        <v/>
      </c>
      <c r="P54" s="31">
        <f>F54-E54+'August 2024'!P54</f>
        <v>0</v>
      </c>
      <c r="Q54" s="30" t="str">
        <f t="shared" si="1"/>
        <v/>
      </c>
    </row>
    <row r="55" spans="2:17" ht="44.25" customHeight="1" x14ac:dyDescent="0.3">
      <c r="B55" s="36"/>
      <c r="C55" s="26"/>
      <c r="D55" s="101" t="str">
        <f>IF(ISBLANK('August 2024'!D55),"",'August 2024'!D55)</f>
        <v/>
      </c>
      <c r="E55" s="95"/>
      <c r="F55" s="73"/>
      <c r="G55" s="97" t="str">
        <f>IF(ISBLANK('August 2024'!G55),"",'August 2024'!G55)</f>
        <v/>
      </c>
      <c r="H55" s="36"/>
      <c r="I55" s="26"/>
      <c r="O55" s="69" t="str">
        <f t="shared" si="0"/>
        <v/>
      </c>
      <c r="P55" s="31">
        <f>F55-E55+'August 2024'!P55</f>
        <v>0</v>
      </c>
      <c r="Q55" s="30" t="str">
        <f t="shared" si="1"/>
        <v/>
      </c>
    </row>
    <row r="56" spans="2:17" ht="44.25" customHeight="1" x14ac:dyDescent="0.3">
      <c r="B56" s="36"/>
      <c r="C56" s="26"/>
      <c r="D56" s="101" t="str">
        <f>IF(ISBLANK('August 2024'!D56),"",'August 2024'!D56)</f>
        <v/>
      </c>
      <c r="E56" s="95"/>
      <c r="F56" s="73"/>
      <c r="G56" s="97" t="str">
        <f>IF(ISBLANK('August 2024'!G56),"",'August 2024'!G56)</f>
        <v/>
      </c>
      <c r="H56" s="36"/>
      <c r="I56" s="26"/>
      <c r="O56" s="69" t="str">
        <f t="shared" si="0"/>
        <v/>
      </c>
      <c r="P56" s="31">
        <f>F56-E56+'August 2024'!P56</f>
        <v>0</v>
      </c>
      <c r="Q56" s="30" t="str">
        <f t="shared" si="1"/>
        <v/>
      </c>
    </row>
    <row r="57" spans="2:17" ht="44.25" customHeight="1" x14ac:dyDescent="0.3">
      <c r="B57" s="36"/>
      <c r="C57" s="26"/>
      <c r="D57" s="101" t="str">
        <f>IF(ISBLANK('August 2024'!D57),"",'August 2024'!D57)</f>
        <v/>
      </c>
      <c r="E57" s="95"/>
      <c r="F57" s="73"/>
      <c r="G57" s="97" t="str">
        <f>IF(ISBLANK('August 2024'!G57),"",'August 2024'!G57)</f>
        <v/>
      </c>
      <c r="H57" s="36"/>
      <c r="I57" s="26"/>
      <c r="O57" s="69" t="str">
        <f t="shared" si="0"/>
        <v/>
      </c>
      <c r="P57" s="31">
        <f>F57-E57+'August 2024'!P57</f>
        <v>0</v>
      </c>
      <c r="Q57" s="30" t="str">
        <f t="shared" si="1"/>
        <v/>
      </c>
    </row>
    <row r="58" spans="2:17" ht="44.25" customHeight="1" x14ac:dyDescent="0.3">
      <c r="B58" s="36"/>
      <c r="C58" s="26"/>
      <c r="D58" s="101" t="str">
        <f>IF(ISBLANK('August 2024'!D58),"",'August 2024'!D58)</f>
        <v/>
      </c>
      <c r="E58" s="95"/>
      <c r="F58" s="73"/>
      <c r="G58" s="97" t="str">
        <f>IF(ISBLANK('August 2024'!G58),"",'August 2024'!G58)</f>
        <v/>
      </c>
      <c r="H58" s="36"/>
      <c r="I58" s="26"/>
      <c r="O58" s="69" t="str">
        <f t="shared" si="0"/>
        <v/>
      </c>
      <c r="P58" s="31">
        <f>F58-E58+'August 2024'!P58</f>
        <v>0</v>
      </c>
      <c r="Q58" s="30" t="str">
        <f t="shared" si="1"/>
        <v/>
      </c>
    </row>
    <row r="59" spans="2:17" ht="44.25" customHeight="1" x14ac:dyDescent="0.3">
      <c r="B59" s="36"/>
      <c r="C59" s="26"/>
      <c r="D59" s="101" t="str">
        <f>IF(ISBLANK('August 2024'!D59),"",'August 2024'!D59)</f>
        <v/>
      </c>
      <c r="E59" s="95"/>
      <c r="F59" s="73"/>
      <c r="G59" s="97" t="str">
        <f>IF(ISBLANK('August 2024'!G59),"",'August 2024'!G59)</f>
        <v/>
      </c>
      <c r="H59" s="36"/>
      <c r="I59" s="26"/>
      <c r="O59" s="69" t="str">
        <f t="shared" si="0"/>
        <v/>
      </c>
      <c r="P59" s="31">
        <f>F59-E59+'August 2024'!P59</f>
        <v>0</v>
      </c>
      <c r="Q59" s="30" t="str">
        <f t="shared" si="1"/>
        <v/>
      </c>
    </row>
    <row r="60" spans="2:17" ht="44.25" customHeight="1" x14ac:dyDescent="0.3">
      <c r="B60" s="36"/>
      <c r="C60" s="26"/>
      <c r="D60" s="101" t="str">
        <f>IF(ISBLANK('August 2024'!D60),"",'August 2024'!D60)</f>
        <v/>
      </c>
      <c r="E60" s="95"/>
      <c r="F60" s="73"/>
      <c r="G60" s="97" t="str">
        <f>IF(ISBLANK('August 2024'!G60),"",'August 2024'!G60)</f>
        <v/>
      </c>
      <c r="H60" s="36"/>
      <c r="I60" s="26"/>
      <c r="O60" s="69" t="str">
        <f t="shared" si="0"/>
        <v/>
      </c>
      <c r="P60" s="31">
        <f>F60-E60+'August 2024'!P60</f>
        <v>0</v>
      </c>
      <c r="Q60" s="30" t="str">
        <f t="shared" si="1"/>
        <v/>
      </c>
    </row>
    <row r="61" spans="2:17" ht="44.25" customHeight="1" x14ac:dyDescent="0.3">
      <c r="B61" s="36"/>
      <c r="C61" s="26"/>
      <c r="D61" s="101" t="str">
        <f>IF(ISBLANK('August 2024'!D61),"",'August 2024'!D61)</f>
        <v/>
      </c>
      <c r="E61" s="95"/>
      <c r="F61" s="73"/>
      <c r="G61" s="97" t="str">
        <f>IF(ISBLANK('August 2024'!G61),"",'August 2024'!G61)</f>
        <v/>
      </c>
      <c r="H61" s="36"/>
      <c r="I61" s="26"/>
      <c r="O61" s="69" t="str">
        <f t="shared" si="0"/>
        <v/>
      </c>
      <c r="P61" s="31">
        <f>F61-E61+'August 2024'!P61</f>
        <v>0</v>
      </c>
      <c r="Q61" s="30" t="str">
        <f t="shared" si="1"/>
        <v/>
      </c>
    </row>
    <row r="62" spans="2:17" ht="44.25" customHeight="1" thickBot="1" x14ac:dyDescent="0.35">
      <c r="B62" s="37"/>
      <c r="C62" s="27"/>
      <c r="D62" s="101" t="str">
        <f>IF(ISBLANK('August 2024'!D62),"",'August 2024'!D62)</f>
        <v/>
      </c>
      <c r="E62" s="96"/>
      <c r="F62" s="74"/>
      <c r="G62" s="97" t="str">
        <f>IF(ISBLANK('August 2024'!G62),"",'August 2024'!G62)</f>
        <v/>
      </c>
      <c r="H62" s="37"/>
      <c r="I62" s="27"/>
      <c r="O62" s="69" t="str">
        <f t="shared" si="0"/>
        <v/>
      </c>
      <c r="P62" s="31">
        <f>F62-E62+'August 2024'!P62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FA633-9522-40EE-B981-E7A59F4327FE}">
  <dimension ref="A1:AE52"/>
  <sheetViews>
    <sheetView showGridLines="0" showRowColHeaders="0" zoomScaleNormal="100" workbookViewId="0">
      <selection activeCell="D8" sqref="D8"/>
    </sheetView>
  </sheetViews>
  <sheetFormatPr defaultColWidth="9.109375" defaultRowHeight="14.4" x14ac:dyDescent="0.3"/>
  <cols>
    <col min="1" max="1" width="1.33203125" style="2" customWidth="1"/>
    <col min="2" max="2" width="9.109375" style="2" customWidth="1"/>
    <col min="3" max="3" width="11.5546875" style="2" customWidth="1"/>
    <col min="4" max="5" width="9.109375" style="2" customWidth="1"/>
    <col min="6" max="6" width="9.109375" style="2"/>
    <col min="7" max="7" width="9.109375" style="2" customWidth="1"/>
    <col min="8" max="8" width="9.109375" style="2"/>
    <col min="9" max="11" width="9.109375" style="2" customWidth="1"/>
    <col min="12" max="15" width="9.109375" style="2"/>
    <col min="16" max="17" width="9.109375" style="2" customWidth="1"/>
    <col min="18" max="18" width="3.6640625" style="2" customWidth="1"/>
    <col min="19" max="31" width="9.109375" style="50"/>
    <col min="32" max="16384" width="9.109375" style="2"/>
  </cols>
  <sheetData>
    <row r="1" spans="2:28" x14ac:dyDescent="0.3">
      <c r="B1" s="1"/>
      <c r="C1" s="1"/>
      <c r="D1" s="1"/>
      <c r="E1" s="1"/>
      <c r="F1" s="1"/>
      <c r="G1" s="1"/>
      <c r="H1" s="1"/>
      <c r="I1" s="1"/>
      <c r="J1" s="1"/>
      <c r="K1" s="1"/>
      <c r="L1" s="1"/>
      <c r="M1" s="1"/>
      <c r="N1" s="1"/>
      <c r="O1" s="1"/>
      <c r="P1" s="1"/>
      <c r="Q1" s="1"/>
      <c r="S1" s="52"/>
      <c r="T1" s="52"/>
      <c r="U1" s="52"/>
      <c r="V1" s="52"/>
      <c r="W1" s="52"/>
      <c r="X1" s="52"/>
      <c r="Y1" s="52"/>
      <c r="Z1" s="52"/>
      <c r="AA1" s="52"/>
      <c r="AB1" s="55"/>
    </row>
    <row r="2" spans="2:28" ht="5.25" customHeight="1" x14ac:dyDescent="0.3">
      <c r="AB2" s="56"/>
    </row>
    <row r="3" spans="2:28" ht="15" thickBot="1" x14ac:dyDescent="0.35">
      <c r="AB3" s="56"/>
    </row>
    <row r="4" spans="2:28" x14ac:dyDescent="0.3">
      <c r="T4" s="52"/>
    </row>
    <row r="7" spans="2:28" ht="24.75" customHeight="1" x14ac:dyDescent="0.3"/>
    <row r="9" spans="2:28" ht="15" customHeight="1" x14ac:dyDescent="0.3">
      <c r="B9" s="109"/>
      <c r="C9" s="109"/>
      <c r="D9" s="109"/>
      <c r="E9" s="109"/>
      <c r="F9" s="109"/>
      <c r="G9" s="109"/>
      <c r="H9" s="109"/>
      <c r="I9" s="109"/>
      <c r="J9" s="109"/>
      <c r="K9" s="109"/>
      <c r="L9" s="109"/>
      <c r="M9" s="109"/>
      <c r="N9" s="109"/>
      <c r="O9" s="109"/>
    </row>
    <row r="10" spans="2:28" x14ac:dyDescent="0.3">
      <c r="B10" s="109"/>
      <c r="C10" s="109"/>
      <c r="D10" s="109"/>
      <c r="E10" s="109"/>
      <c r="F10" s="109"/>
      <c r="G10" s="109"/>
      <c r="H10" s="109"/>
      <c r="I10" s="109"/>
      <c r="J10" s="109"/>
      <c r="K10" s="109"/>
      <c r="L10" s="109"/>
      <c r="M10" s="109"/>
      <c r="N10" s="109"/>
      <c r="O10" s="109"/>
    </row>
    <row r="11" spans="2:28" x14ac:dyDescent="0.3">
      <c r="B11" s="109"/>
      <c r="C11" s="109"/>
      <c r="D11" s="109"/>
      <c r="E11" s="109"/>
      <c r="F11" s="109"/>
      <c r="G11" s="109"/>
      <c r="H11" s="109"/>
      <c r="I11" s="109"/>
      <c r="J11" s="109"/>
      <c r="K11" s="109"/>
      <c r="L11" s="109"/>
      <c r="M11" s="109"/>
      <c r="N11" s="109"/>
      <c r="O11" s="109"/>
    </row>
    <row r="12" spans="2:28" x14ac:dyDescent="0.3">
      <c r="B12" s="109"/>
      <c r="C12" s="109"/>
      <c r="D12" s="109"/>
      <c r="E12" s="109"/>
      <c r="F12" s="109"/>
      <c r="G12" s="109"/>
      <c r="H12" s="109"/>
      <c r="I12" s="109"/>
      <c r="J12" s="109"/>
      <c r="K12" s="109"/>
      <c r="L12" s="109"/>
      <c r="M12" s="109"/>
      <c r="N12" s="109"/>
      <c r="O12" s="109"/>
    </row>
    <row r="13" spans="2:28" x14ac:dyDescent="0.3">
      <c r="B13" s="109"/>
      <c r="C13" s="109"/>
      <c r="D13" s="109"/>
      <c r="E13" s="109"/>
      <c r="F13" s="109"/>
      <c r="G13" s="109"/>
      <c r="H13" s="109"/>
      <c r="I13" s="109"/>
      <c r="J13" s="109"/>
      <c r="K13" s="109"/>
      <c r="L13" s="109"/>
      <c r="M13" s="109"/>
      <c r="N13" s="109"/>
      <c r="O13" s="109"/>
    </row>
    <row r="14" spans="2:28" x14ac:dyDescent="0.3">
      <c r="B14" s="109"/>
      <c r="C14" s="109"/>
      <c r="D14" s="109"/>
      <c r="E14" s="109"/>
      <c r="F14" s="109"/>
      <c r="G14" s="109"/>
      <c r="H14" s="109"/>
      <c r="I14" s="109"/>
      <c r="J14" s="109"/>
      <c r="K14" s="109"/>
      <c r="L14" s="109"/>
      <c r="M14" s="109"/>
      <c r="N14" s="109"/>
      <c r="O14" s="109"/>
    </row>
    <row r="16" spans="2:28" x14ac:dyDescent="0.3">
      <c r="U16" s="50" t="s">
        <v>36</v>
      </c>
    </row>
    <row r="28" spans="17:20" x14ac:dyDescent="0.3">
      <c r="Q28" s="53"/>
      <c r="R28" s="53"/>
      <c r="S28" s="54"/>
      <c r="T28" s="54"/>
    </row>
    <row r="29" spans="17:20" x14ac:dyDescent="0.3">
      <c r="Q29" s="53"/>
      <c r="R29" s="53"/>
      <c r="S29" s="54"/>
      <c r="T29" s="54"/>
    </row>
    <row r="30" spans="17:20" x14ac:dyDescent="0.3">
      <c r="Q30" s="53"/>
      <c r="R30" s="53"/>
      <c r="S30" s="54"/>
      <c r="T30" s="54"/>
    </row>
    <row r="31" spans="17:20" x14ac:dyDescent="0.3">
      <c r="Q31" s="53"/>
      <c r="R31" s="53"/>
      <c r="S31" s="54"/>
      <c r="T31" s="54"/>
    </row>
    <row r="32" spans="17:20" x14ac:dyDescent="0.3">
      <c r="Q32" s="53"/>
      <c r="R32" s="53"/>
      <c r="S32" s="54"/>
      <c r="T32" s="54"/>
    </row>
    <row r="33" spans="1:20" x14ac:dyDescent="0.3">
      <c r="Q33" s="53"/>
      <c r="R33" s="53"/>
      <c r="S33" s="54"/>
      <c r="T33" s="54"/>
    </row>
    <row r="34" spans="1:20" x14ac:dyDescent="0.3">
      <c r="Q34" s="53"/>
      <c r="R34" s="53"/>
      <c r="S34" s="54"/>
      <c r="T34" s="54"/>
    </row>
    <row r="35" spans="1:20" x14ac:dyDescent="0.3">
      <c r="Q35" s="53"/>
      <c r="R35" s="53"/>
      <c r="S35" s="54"/>
      <c r="T35" s="54"/>
    </row>
    <row r="36" spans="1:20" x14ac:dyDescent="0.3">
      <c r="Q36" s="53"/>
      <c r="R36" s="53"/>
      <c r="S36" s="54"/>
      <c r="T36" s="54"/>
    </row>
    <row r="38" spans="1:20" x14ac:dyDescent="0.3">
      <c r="A38" s="6"/>
      <c r="B38" s="6"/>
      <c r="C38" s="6"/>
      <c r="D38" s="6"/>
      <c r="E38" s="6"/>
      <c r="F38" s="6"/>
      <c r="G38" s="6"/>
      <c r="H38" s="6"/>
      <c r="I38" s="6"/>
      <c r="J38" s="6"/>
      <c r="K38" s="6"/>
      <c r="L38" s="6"/>
      <c r="M38" s="6"/>
      <c r="N38" s="6"/>
      <c r="O38" s="6"/>
      <c r="P38" s="6"/>
      <c r="Q38" s="6"/>
      <c r="R38" s="6"/>
    </row>
    <row r="39" spans="1:20" x14ac:dyDescent="0.3">
      <c r="A39" s="6"/>
      <c r="B39" s="6"/>
      <c r="C39" s="6"/>
      <c r="D39" s="6"/>
      <c r="E39" s="6"/>
      <c r="F39" s="6"/>
      <c r="G39" s="6"/>
      <c r="H39" s="6"/>
      <c r="I39" s="6"/>
      <c r="J39" s="6"/>
      <c r="K39" s="6"/>
      <c r="L39" s="6"/>
      <c r="M39" s="6"/>
      <c r="N39" s="6"/>
      <c r="O39" s="6"/>
      <c r="P39" s="6"/>
      <c r="Q39" s="6"/>
      <c r="R39" s="6"/>
    </row>
    <row r="40" spans="1:20" x14ac:dyDescent="0.3">
      <c r="A40" s="6"/>
      <c r="B40" s="6"/>
      <c r="C40" s="6"/>
      <c r="D40" s="6"/>
      <c r="E40" s="6"/>
      <c r="F40" s="6"/>
      <c r="G40" s="6"/>
      <c r="H40" s="6"/>
      <c r="I40" s="6"/>
      <c r="J40" s="6"/>
      <c r="K40" s="6"/>
      <c r="L40" s="6"/>
      <c r="M40" s="6"/>
      <c r="N40" s="6"/>
      <c r="O40" s="6"/>
      <c r="P40" s="6"/>
      <c r="Q40" s="6"/>
      <c r="R40" s="6"/>
    </row>
    <row r="41" spans="1:20" x14ac:dyDescent="0.3">
      <c r="A41" s="6"/>
      <c r="B41" s="6"/>
      <c r="C41" s="6"/>
      <c r="D41" s="6"/>
      <c r="E41" s="6"/>
      <c r="F41" s="6"/>
      <c r="G41" s="6"/>
      <c r="H41" s="6"/>
      <c r="I41" s="6"/>
      <c r="J41" s="6"/>
      <c r="K41" s="6"/>
      <c r="L41" s="6"/>
      <c r="M41" s="6"/>
      <c r="N41" s="6"/>
      <c r="O41" s="6"/>
      <c r="P41" s="6"/>
      <c r="Q41" s="6"/>
      <c r="R41" s="6"/>
    </row>
    <row r="42" spans="1:20" x14ac:dyDescent="0.3">
      <c r="A42" s="6"/>
      <c r="B42" s="6"/>
      <c r="C42" s="6"/>
      <c r="D42" s="6"/>
      <c r="E42" s="6"/>
      <c r="F42" s="6"/>
      <c r="G42" s="6"/>
      <c r="H42" s="6"/>
      <c r="I42" s="6"/>
      <c r="J42" s="6"/>
      <c r="K42" s="6"/>
      <c r="L42" s="6"/>
      <c r="M42" s="6"/>
      <c r="N42" s="6"/>
      <c r="O42" s="6"/>
      <c r="P42" s="6"/>
      <c r="Q42" s="6"/>
      <c r="R42" s="6"/>
    </row>
    <row r="43" spans="1:20" x14ac:dyDescent="0.3">
      <c r="A43" s="6"/>
      <c r="B43" s="6"/>
      <c r="C43" s="6"/>
      <c r="D43" s="6"/>
      <c r="E43" s="6"/>
      <c r="F43" s="6"/>
      <c r="G43" s="6"/>
      <c r="H43" s="6"/>
      <c r="I43" s="6"/>
      <c r="J43" s="6"/>
      <c r="K43" s="6"/>
      <c r="L43" s="6"/>
      <c r="M43" s="6"/>
      <c r="N43" s="6"/>
      <c r="O43" s="6"/>
      <c r="P43" s="6"/>
      <c r="Q43" s="6"/>
      <c r="R43" s="6"/>
    </row>
    <row r="44" spans="1:20" x14ac:dyDescent="0.3">
      <c r="A44" s="6"/>
      <c r="B44" s="6"/>
      <c r="C44" s="6"/>
      <c r="D44" s="6"/>
      <c r="E44" s="6"/>
      <c r="F44" s="6"/>
      <c r="G44" s="6"/>
      <c r="H44" s="6"/>
      <c r="I44" s="6"/>
      <c r="J44" s="6"/>
      <c r="K44" s="6"/>
      <c r="L44" s="6"/>
      <c r="M44" s="6"/>
      <c r="N44" s="6"/>
      <c r="O44" s="6"/>
      <c r="P44" s="6"/>
      <c r="Q44" s="6"/>
      <c r="R44" s="6"/>
    </row>
    <row r="45" spans="1:20" x14ac:dyDescent="0.3">
      <c r="A45" s="6"/>
      <c r="B45" s="6"/>
      <c r="C45" s="6"/>
      <c r="D45" s="6"/>
      <c r="E45" s="6"/>
      <c r="F45" s="6"/>
      <c r="G45" s="6"/>
      <c r="H45" s="6"/>
      <c r="I45" s="6"/>
      <c r="J45" s="6"/>
      <c r="K45" s="6"/>
      <c r="L45" s="6"/>
      <c r="M45" s="6"/>
      <c r="N45" s="6"/>
      <c r="O45" s="6"/>
      <c r="P45" s="6"/>
      <c r="Q45" s="6"/>
      <c r="R45" s="6"/>
    </row>
    <row r="46" spans="1:20" x14ac:dyDescent="0.3">
      <c r="A46" s="6"/>
      <c r="B46" s="6"/>
      <c r="C46" s="6"/>
      <c r="D46" s="6"/>
      <c r="E46" s="6"/>
      <c r="F46" s="6"/>
      <c r="G46" s="6"/>
      <c r="H46" s="6"/>
      <c r="I46" s="6"/>
      <c r="J46" s="6"/>
      <c r="K46" s="6"/>
      <c r="L46" s="6"/>
      <c r="M46" s="6"/>
      <c r="N46" s="6"/>
      <c r="O46" s="6"/>
      <c r="P46" s="6"/>
      <c r="Q46" s="6"/>
      <c r="R46" s="6"/>
    </row>
    <row r="47" spans="1:20" x14ac:dyDescent="0.3">
      <c r="A47" s="6"/>
      <c r="B47" s="6"/>
      <c r="C47" s="6"/>
      <c r="D47" s="6"/>
      <c r="E47" s="6"/>
      <c r="F47" s="6"/>
      <c r="G47" s="6"/>
      <c r="H47" s="6"/>
      <c r="I47" s="6"/>
      <c r="J47" s="6"/>
      <c r="K47" s="6"/>
      <c r="L47" s="6"/>
      <c r="M47" s="6"/>
      <c r="N47" s="6"/>
      <c r="O47" s="6"/>
      <c r="P47" s="6"/>
      <c r="Q47" s="6"/>
      <c r="R47" s="6"/>
    </row>
    <row r="48" spans="1:20" x14ac:dyDescent="0.3">
      <c r="A48" s="6"/>
      <c r="B48" s="6"/>
      <c r="C48" s="6"/>
      <c r="D48" s="6"/>
      <c r="E48" s="6"/>
      <c r="F48" s="6"/>
      <c r="G48" s="6"/>
      <c r="H48" s="6"/>
      <c r="I48" s="6"/>
      <c r="J48" s="6"/>
      <c r="K48" s="6"/>
      <c r="L48" s="6"/>
      <c r="M48" s="6"/>
      <c r="N48" s="6"/>
      <c r="O48" s="6"/>
      <c r="P48" s="6"/>
      <c r="Q48" s="6"/>
      <c r="R48" s="6"/>
    </row>
    <row r="49" spans="1:18" x14ac:dyDescent="0.3">
      <c r="A49" s="6"/>
      <c r="B49" s="6"/>
      <c r="C49" s="6"/>
      <c r="D49" s="6"/>
      <c r="E49" s="6"/>
      <c r="F49" s="6"/>
      <c r="G49" s="6"/>
      <c r="H49" s="6"/>
      <c r="I49" s="6"/>
      <c r="J49" s="6"/>
      <c r="K49" s="6"/>
      <c r="L49" s="6"/>
      <c r="M49" s="6"/>
      <c r="N49" s="6"/>
      <c r="O49" s="6"/>
      <c r="P49" s="6"/>
      <c r="Q49" s="6"/>
      <c r="R49" s="6"/>
    </row>
    <row r="50" spans="1:18" x14ac:dyDescent="0.3">
      <c r="A50" s="6"/>
      <c r="B50" s="6"/>
      <c r="C50" s="6"/>
      <c r="D50" s="6"/>
      <c r="E50" s="6"/>
      <c r="F50" s="6"/>
      <c r="G50" s="6"/>
      <c r="H50" s="6"/>
      <c r="I50" s="6"/>
      <c r="J50" s="6"/>
      <c r="K50" s="6"/>
      <c r="L50" s="6"/>
      <c r="M50" s="6"/>
      <c r="N50" s="6"/>
      <c r="O50" s="6"/>
      <c r="P50" s="6"/>
      <c r="Q50" s="6"/>
      <c r="R50" s="6"/>
    </row>
    <row r="51" spans="1:18" x14ac:dyDescent="0.3">
      <c r="A51" s="6"/>
      <c r="B51" s="6"/>
      <c r="C51" s="6"/>
      <c r="D51" s="6"/>
      <c r="E51" s="6"/>
      <c r="F51" s="6"/>
      <c r="G51" s="6"/>
      <c r="H51" s="6"/>
      <c r="I51" s="6"/>
      <c r="J51" s="6"/>
      <c r="K51" s="6"/>
      <c r="L51" s="6"/>
      <c r="M51" s="6"/>
      <c r="N51" s="6"/>
      <c r="O51" s="6"/>
      <c r="P51" s="6"/>
      <c r="Q51" s="6"/>
      <c r="R51" s="6"/>
    </row>
    <row r="52" spans="1:18" x14ac:dyDescent="0.3">
      <c r="B52" s="6"/>
      <c r="C52" s="6"/>
      <c r="D52" s="6"/>
      <c r="E52" s="6"/>
      <c r="F52" s="6"/>
      <c r="G52" s="6"/>
      <c r="H52" s="6"/>
      <c r="I52" s="6"/>
      <c r="J52" s="6"/>
      <c r="K52" s="6"/>
      <c r="L52" s="6"/>
      <c r="M52" s="6"/>
      <c r="N52" s="6"/>
      <c r="O52" s="6"/>
      <c r="P52" s="6"/>
      <c r="Q52" s="6"/>
    </row>
  </sheetData>
  <mergeCells count="1">
    <mergeCell ref="B9:O14"/>
  </mergeCells>
  <pageMargins left="0.7" right="0.7" top="0.75" bottom="0.75" header="0.3" footer="0.3"/>
  <pageSetup scale="33" orientation="portrait" horizontalDpi="1200" verticalDpi="12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6D6BC-456B-4368-9734-51A4F08BD172}">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45566</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IF(ISBLANK('September 2024'!D13),"",'September 2024'!D13)</f>
        <v/>
      </c>
      <c r="E13" s="91"/>
      <c r="F13" s="100"/>
      <c r="G13" s="97" t="str">
        <f>IF(ISBLANK('September 2024'!G13),"",'September 2024'!G13)</f>
        <v/>
      </c>
      <c r="H13" s="41"/>
      <c r="I13" s="11"/>
      <c r="O13" s="69" t="str">
        <f>IF(ISBLANK(D13),"",D13)</f>
        <v/>
      </c>
      <c r="P13" s="31">
        <f>F13-E13+'September 2024'!P13</f>
        <v>0</v>
      </c>
      <c r="Q13" s="30" t="str">
        <f>IFERROR(P13/G13,"")</f>
        <v/>
      </c>
    </row>
    <row r="14" spans="1:19" ht="39.75" customHeight="1" x14ac:dyDescent="0.3">
      <c r="B14" s="42"/>
      <c r="C14" s="15"/>
      <c r="D14" s="101" t="str">
        <f>IF(ISBLANK('September 2024'!D14),"",'September 2024'!D14)</f>
        <v/>
      </c>
      <c r="E14" s="92"/>
      <c r="F14" s="13"/>
      <c r="G14" s="97" t="str">
        <f>IF(ISBLANK('September 2024'!G14),"",'September 2024'!G14)</f>
        <v/>
      </c>
      <c r="H14" s="42"/>
      <c r="I14" s="15"/>
      <c r="O14" s="69" t="str">
        <f t="shared" ref="O14:O62" si="0">IF(ISBLANK(D14),"",D14)</f>
        <v/>
      </c>
      <c r="P14" s="31">
        <f>F14-E14+'September 2024'!P14</f>
        <v>0</v>
      </c>
      <c r="Q14" s="30" t="str">
        <f t="shared" ref="Q14:Q62" si="1">IFERROR(P14/G14,"")</f>
        <v/>
      </c>
    </row>
    <row r="15" spans="1:19" ht="39.75" customHeight="1" x14ac:dyDescent="0.3">
      <c r="B15" s="42"/>
      <c r="C15" s="15"/>
      <c r="D15" s="101" t="str">
        <f>IF(ISBLANK('September 2024'!D15),"",'September 2024'!D15)</f>
        <v/>
      </c>
      <c r="E15" s="93"/>
      <c r="F15" s="71"/>
      <c r="G15" s="97" t="str">
        <f>IF(ISBLANK('September 2024'!G15),"",'September 2024'!G15)</f>
        <v/>
      </c>
      <c r="H15" s="42"/>
      <c r="I15" s="15"/>
      <c r="O15" s="69" t="str">
        <f t="shared" si="0"/>
        <v/>
      </c>
      <c r="P15" s="31">
        <f>F15-E15+'September 2024'!P15</f>
        <v>0</v>
      </c>
      <c r="Q15" s="30" t="str">
        <f t="shared" si="1"/>
        <v/>
      </c>
    </row>
    <row r="16" spans="1:19" ht="40.5" customHeight="1" x14ac:dyDescent="0.3">
      <c r="B16" s="42"/>
      <c r="C16" s="25"/>
      <c r="D16" s="101" t="str">
        <f>IF(ISBLANK('September 2024'!D16),"",'September 2024'!D16)</f>
        <v/>
      </c>
      <c r="E16" s="94"/>
      <c r="F16" s="72"/>
      <c r="G16" s="97" t="str">
        <f>IF(ISBLANK('September 2024'!G16),"",'September 2024'!G16)</f>
        <v/>
      </c>
      <c r="H16" s="42"/>
      <c r="I16" s="15"/>
      <c r="L16" s="6" t="s">
        <v>27</v>
      </c>
      <c r="O16" s="69" t="str">
        <f t="shared" si="0"/>
        <v/>
      </c>
      <c r="P16" s="31">
        <f>F16-E16+'September 2024'!P16</f>
        <v>0</v>
      </c>
      <c r="Q16" s="30" t="str">
        <f t="shared" si="1"/>
        <v/>
      </c>
    </row>
    <row r="17" spans="2:18" ht="44.25" customHeight="1" x14ac:dyDescent="0.3">
      <c r="B17" s="43"/>
      <c r="C17" s="26"/>
      <c r="D17" s="101" t="str">
        <f>IF(ISBLANK('September 2024'!D17),"",'September 2024'!D17)</f>
        <v/>
      </c>
      <c r="E17" s="95"/>
      <c r="F17" s="73"/>
      <c r="G17" s="97" t="str">
        <f>IF(ISBLANK('September 2024'!G17),"",'September 2024'!G17)</f>
        <v/>
      </c>
      <c r="H17" s="36"/>
      <c r="I17" s="26"/>
      <c r="O17" s="69" t="str">
        <f t="shared" si="0"/>
        <v/>
      </c>
      <c r="P17" s="31">
        <f>F17-E17+'September 2024'!P17</f>
        <v>0</v>
      </c>
      <c r="Q17" s="30" t="str">
        <f t="shared" si="1"/>
        <v/>
      </c>
      <c r="R17" s="20"/>
    </row>
    <row r="18" spans="2:18" ht="44.25" customHeight="1" x14ac:dyDescent="0.3">
      <c r="B18" s="36"/>
      <c r="C18" s="26"/>
      <c r="D18" s="101" t="str">
        <f>IF(ISBLANK('September 2024'!D18),"",'September 2024'!D18)</f>
        <v/>
      </c>
      <c r="E18" s="95"/>
      <c r="F18" s="73"/>
      <c r="G18" s="97" t="str">
        <f>IF(ISBLANK('September 2024'!G18),"",'September 2024'!G18)</f>
        <v/>
      </c>
      <c r="H18" s="36"/>
      <c r="I18" s="26"/>
      <c r="L18" s="6" t="s">
        <v>12</v>
      </c>
      <c r="O18" s="69" t="str">
        <f t="shared" si="0"/>
        <v/>
      </c>
      <c r="P18" s="31">
        <f>F18-E18+'September 2024'!P18</f>
        <v>0</v>
      </c>
      <c r="Q18" s="30" t="str">
        <f t="shared" si="1"/>
        <v/>
      </c>
    </row>
    <row r="19" spans="2:18" ht="44.25" customHeight="1" x14ac:dyDescent="0.3">
      <c r="B19" s="36"/>
      <c r="C19" s="26"/>
      <c r="D19" s="101" t="str">
        <f>IF(ISBLANK('September 2024'!D19),"",'September 2024'!D19)</f>
        <v/>
      </c>
      <c r="E19" s="95"/>
      <c r="F19" s="73"/>
      <c r="G19" s="97" t="str">
        <f>IF(ISBLANK('September 2024'!G19),"",'September 2024'!G19)</f>
        <v/>
      </c>
      <c r="H19" s="36"/>
      <c r="I19" s="26"/>
      <c r="O19" s="69" t="str">
        <f t="shared" si="0"/>
        <v/>
      </c>
      <c r="P19" s="31">
        <f>F19-E19+'September 2024'!P19</f>
        <v>0</v>
      </c>
      <c r="Q19" s="30" t="str">
        <f t="shared" si="1"/>
        <v/>
      </c>
    </row>
    <row r="20" spans="2:18" ht="44.25" customHeight="1" x14ac:dyDescent="0.3">
      <c r="B20" s="36"/>
      <c r="C20" s="26"/>
      <c r="D20" s="101" t="str">
        <f>IF(ISBLANK('September 2024'!D20),"",'September 2024'!D20)</f>
        <v/>
      </c>
      <c r="E20" s="95"/>
      <c r="F20" s="73"/>
      <c r="G20" s="97" t="str">
        <f>IF(ISBLANK('September 2024'!G20),"",'September 2024'!G20)</f>
        <v/>
      </c>
      <c r="H20" s="36"/>
      <c r="I20" s="26"/>
      <c r="O20" s="69" t="str">
        <f t="shared" si="0"/>
        <v/>
      </c>
      <c r="P20" s="31">
        <f>F20-E20+'September 2024'!P20</f>
        <v>0</v>
      </c>
      <c r="Q20" s="30" t="str">
        <f t="shared" si="1"/>
        <v/>
      </c>
    </row>
    <row r="21" spans="2:18" ht="44.25" customHeight="1" x14ac:dyDescent="0.3">
      <c r="B21" s="36"/>
      <c r="C21" s="26"/>
      <c r="D21" s="101" t="str">
        <f>IF(ISBLANK('September 2024'!D21),"",'September 2024'!D21)</f>
        <v/>
      </c>
      <c r="E21" s="95"/>
      <c r="F21" s="73"/>
      <c r="G21" s="97" t="str">
        <f>IF(ISBLANK('September 2024'!G21),"",'September 2024'!G21)</f>
        <v/>
      </c>
      <c r="H21" s="36"/>
      <c r="I21" s="26"/>
      <c r="O21" s="69" t="str">
        <f t="shared" si="0"/>
        <v/>
      </c>
      <c r="P21" s="31">
        <f>F21-E21+'September 2024'!P21</f>
        <v>0</v>
      </c>
      <c r="Q21" s="30" t="str">
        <f t="shared" si="1"/>
        <v/>
      </c>
    </row>
    <row r="22" spans="2:18" ht="44.25" customHeight="1" x14ac:dyDescent="0.3">
      <c r="B22" s="36"/>
      <c r="C22" s="26"/>
      <c r="D22" s="101" t="str">
        <f>IF(ISBLANK('September 2024'!D22),"",'September 2024'!D22)</f>
        <v/>
      </c>
      <c r="E22" s="95"/>
      <c r="F22" s="73"/>
      <c r="G22" s="97" t="str">
        <f>IF(ISBLANK('September 2024'!G22),"",'September 2024'!G22)</f>
        <v/>
      </c>
      <c r="H22" s="36"/>
      <c r="I22" s="26"/>
      <c r="O22" s="69" t="str">
        <f t="shared" si="0"/>
        <v/>
      </c>
      <c r="P22" s="31">
        <f>F22-E22+'September 2024'!P22</f>
        <v>0</v>
      </c>
      <c r="Q22" s="30" t="str">
        <f t="shared" si="1"/>
        <v/>
      </c>
    </row>
    <row r="23" spans="2:18" ht="44.25" customHeight="1" x14ac:dyDescent="0.3">
      <c r="B23" s="36"/>
      <c r="C23" s="26"/>
      <c r="D23" s="101" t="str">
        <f>IF(ISBLANK('September 2024'!D23),"",'September 2024'!D23)</f>
        <v/>
      </c>
      <c r="E23" s="95"/>
      <c r="F23" s="73"/>
      <c r="G23" s="97" t="str">
        <f>IF(ISBLANK('September 2024'!G23),"",'September 2024'!G23)</f>
        <v/>
      </c>
      <c r="H23" s="36"/>
      <c r="I23" s="26"/>
      <c r="O23" s="69" t="str">
        <f t="shared" si="0"/>
        <v/>
      </c>
      <c r="P23" s="31">
        <f>F23-E23+'September 2024'!P23</f>
        <v>0</v>
      </c>
      <c r="Q23" s="30" t="str">
        <f t="shared" si="1"/>
        <v/>
      </c>
    </row>
    <row r="24" spans="2:18" ht="44.25" customHeight="1" x14ac:dyDescent="0.3">
      <c r="B24" s="36"/>
      <c r="C24" s="26"/>
      <c r="D24" s="101" t="str">
        <f>IF(ISBLANK('September 2024'!D24),"",'September 2024'!D24)</f>
        <v/>
      </c>
      <c r="E24" s="95"/>
      <c r="F24" s="73"/>
      <c r="G24" s="97" t="str">
        <f>IF(ISBLANK('September 2024'!G24),"",'September 2024'!G24)</f>
        <v/>
      </c>
      <c r="H24" s="36"/>
      <c r="I24" s="26"/>
      <c r="O24" s="69" t="str">
        <f t="shared" si="0"/>
        <v/>
      </c>
      <c r="P24" s="31">
        <f>F24-E24+'September 2024'!P24</f>
        <v>0</v>
      </c>
      <c r="Q24" s="30" t="str">
        <f t="shared" si="1"/>
        <v/>
      </c>
    </row>
    <row r="25" spans="2:18" ht="44.25" customHeight="1" x14ac:dyDescent="0.3">
      <c r="B25" s="36"/>
      <c r="C25" s="26"/>
      <c r="D25" s="101" t="str">
        <f>IF(ISBLANK('September 2024'!D25),"",'September 2024'!D25)</f>
        <v/>
      </c>
      <c r="E25" s="95"/>
      <c r="F25" s="73"/>
      <c r="G25" s="97" t="str">
        <f>IF(ISBLANK('September 2024'!G25),"",'September 2024'!G25)</f>
        <v/>
      </c>
      <c r="H25" s="36"/>
      <c r="I25" s="26"/>
      <c r="O25" s="69" t="str">
        <f t="shared" si="0"/>
        <v/>
      </c>
      <c r="P25" s="31">
        <f>F25-E25+'September 2024'!P25</f>
        <v>0</v>
      </c>
      <c r="Q25" s="30" t="str">
        <f t="shared" si="1"/>
        <v/>
      </c>
    </row>
    <row r="26" spans="2:18" ht="44.25" customHeight="1" x14ac:dyDescent="0.3">
      <c r="B26" s="36"/>
      <c r="C26" s="26"/>
      <c r="D26" s="101" t="str">
        <f>IF(ISBLANK('September 2024'!D26),"",'September 2024'!D26)</f>
        <v/>
      </c>
      <c r="E26" s="95"/>
      <c r="F26" s="73"/>
      <c r="G26" s="97" t="str">
        <f>IF(ISBLANK('September 2024'!G26),"",'September 2024'!G26)</f>
        <v/>
      </c>
      <c r="H26" s="36"/>
      <c r="I26" s="26"/>
      <c r="O26" s="69" t="str">
        <f t="shared" si="0"/>
        <v/>
      </c>
      <c r="P26" s="31">
        <f>F26-E26+'September 2024'!P26</f>
        <v>0</v>
      </c>
      <c r="Q26" s="30" t="str">
        <f t="shared" si="1"/>
        <v/>
      </c>
    </row>
    <row r="27" spans="2:18" ht="44.25" customHeight="1" x14ac:dyDescent="0.3">
      <c r="B27" s="36"/>
      <c r="C27" s="26"/>
      <c r="D27" s="101" t="str">
        <f>IF(ISBLANK('September 2024'!D27),"",'September 2024'!D27)</f>
        <v/>
      </c>
      <c r="E27" s="95"/>
      <c r="F27" s="73"/>
      <c r="G27" s="97" t="str">
        <f>IF(ISBLANK('September 2024'!G27),"",'September 2024'!G27)</f>
        <v/>
      </c>
      <c r="H27" s="36"/>
      <c r="I27" s="26"/>
      <c r="O27" s="69" t="str">
        <f t="shared" si="0"/>
        <v/>
      </c>
      <c r="P27" s="31">
        <f>F27-E27+'September 2024'!P27</f>
        <v>0</v>
      </c>
      <c r="Q27" s="30" t="str">
        <f t="shared" si="1"/>
        <v/>
      </c>
    </row>
    <row r="28" spans="2:18" ht="44.25" customHeight="1" x14ac:dyDescent="0.3">
      <c r="B28" s="36"/>
      <c r="C28" s="26"/>
      <c r="D28" s="101" t="str">
        <f>IF(ISBLANK('September 2024'!D28),"",'September 2024'!D28)</f>
        <v/>
      </c>
      <c r="E28" s="95"/>
      <c r="F28" s="73"/>
      <c r="G28" s="97" t="str">
        <f>IF(ISBLANK('September 2024'!G28),"",'September 2024'!G28)</f>
        <v/>
      </c>
      <c r="H28" s="36"/>
      <c r="I28" s="26"/>
      <c r="O28" s="69" t="str">
        <f t="shared" si="0"/>
        <v/>
      </c>
      <c r="P28" s="31">
        <f>F28-E28+'September 2024'!P28</f>
        <v>0</v>
      </c>
      <c r="Q28" s="30" t="str">
        <f t="shared" si="1"/>
        <v/>
      </c>
    </row>
    <row r="29" spans="2:18" ht="44.25" customHeight="1" x14ac:dyDescent="0.3">
      <c r="B29" s="36"/>
      <c r="C29" s="26"/>
      <c r="D29" s="101" t="str">
        <f>IF(ISBLANK('September 2024'!D29),"",'September 2024'!D29)</f>
        <v/>
      </c>
      <c r="E29" s="95"/>
      <c r="F29" s="73"/>
      <c r="G29" s="97" t="str">
        <f>IF(ISBLANK('September 2024'!G29),"",'September 2024'!G29)</f>
        <v/>
      </c>
      <c r="H29" s="36"/>
      <c r="I29" s="26"/>
      <c r="O29" s="69" t="str">
        <f t="shared" si="0"/>
        <v/>
      </c>
      <c r="P29" s="31">
        <f>F29-E29+'September 2024'!P29</f>
        <v>0</v>
      </c>
      <c r="Q29" s="30" t="str">
        <f t="shared" si="1"/>
        <v/>
      </c>
    </row>
    <row r="30" spans="2:18" ht="44.25" customHeight="1" x14ac:dyDescent="0.3">
      <c r="B30" s="36"/>
      <c r="C30" s="26"/>
      <c r="D30" s="101" t="str">
        <f>IF(ISBLANK('September 2024'!D30),"",'September 2024'!D30)</f>
        <v/>
      </c>
      <c r="E30" s="95"/>
      <c r="F30" s="73"/>
      <c r="G30" s="97" t="str">
        <f>IF(ISBLANK('September 2024'!G30),"",'September 2024'!G30)</f>
        <v/>
      </c>
      <c r="H30" s="36"/>
      <c r="I30" s="26"/>
      <c r="O30" s="69" t="str">
        <f t="shared" si="0"/>
        <v/>
      </c>
      <c r="P30" s="31">
        <f>F30-E30+'September 2024'!P30</f>
        <v>0</v>
      </c>
      <c r="Q30" s="30" t="str">
        <f t="shared" si="1"/>
        <v/>
      </c>
    </row>
    <row r="31" spans="2:18" ht="44.25" customHeight="1" x14ac:dyDescent="0.3">
      <c r="B31" s="36"/>
      <c r="C31" s="26"/>
      <c r="D31" s="101" t="str">
        <f>IF(ISBLANK('September 2024'!D31),"",'September 2024'!D31)</f>
        <v/>
      </c>
      <c r="E31" s="95"/>
      <c r="F31" s="73"/>
      <c r="G31" s="97" t="str">
        <f>IF(ISBLANK('September 2024'!G31),"",'September 2024'!G31)</f>
        <v/>
      </c>
      <c r="H31" s="36"/>
      <c r="I31" s="26"/>
      <c r="O31" s="69" t="str">
        <f t="shared" si="0"/>
        <v/>
      </c>
      <c r="P31" s="31">
        <f>F31-E31+'September 2024'!P31</f>
        <v>0</v>
      </c>
      <c r="Q31" s="30" t="str">
        <f t="shared" si="1"/>
        <v/>
      </c>
    </row>
    <row r="32" spans="2:18" ht="44.25" customHeight="1" x14ac:dyDescent="0.3">
      <c r="B32" s="36"/>
      <c r="C32" s="26"/>
      <c r="D32" s="101" t="str">
        <f>IF(ISBLANK('September 2024'!D32),"",'September 2024'!D32)</f>
        <v/>
      </c>
      <c r="E32" s="95"/>
      <c r="F32" s="73"/>
      <c r="G32" s="97" t="str">
        <f>IF(ISBLANK('September 2024'!G32),"",'September 2024'!G32)</f>
        <v/>
      </c>
      <c r="H32" s="36"/>
      <c r="I32" s="26"/>
      <c r="O32" s="69" t="str">
        <f t="shared" si="0"/>
        <v/>
      </c>
      <c r="P32" s="31">
        <f>F32-E32+'September 2024'!P32</f>
        <v>0</v>
      </c>
      <c r="Q32" s="30" t="str">
        <f t="shared" si="1"/>
        <v/>
      </c>
    </row>
    <row r="33" spans="2:17" ht="44.25" customHeight="1" x14ac:dyDescent="0.3">
      <c r="B33" s="36"/>
      <c r="C33" s="26"/>
      <c r="D33" s="101" t="str">
        <f>IF(ISBLANK('September 2024'!D33),"",'September 2024'!D33)</f>
        <v/>
      </c>
      <c r="E33" s="95"/>
      <c r="F33" s="73"/>
      <c r="G33" s="97" t="str">
        <f>IF(ISBLANK('September 2024'!G33),"",'September 2024'!G33)</f>
        <v/>
      </c>
      <c r="H33" s="36"/>
      <c r="I33" s="26"/>
      <c r="O33" s="69" t="str">
        <f t="shared" si="0"/>
        <v/>
      </c>
      <c r="P33" s="31">
        <f>F33-E33+'September 2024'!P33</f>
        <v>0</v>
      </c>
      <c r="Q33" s="30" t="str">
        <f t="shared" si="1"/>
        <v/>
      </c>
    </row>
    <row r="34" spans="2:17" ht="44.25" customHeight="1" x14ac:dyDescent="0.3">
      <c r="B34" s="36"/>
      <c r="C34" s="26"/>
      <c r="D34" s="101" t="str">
        <f>IF(ISBLANK('September 2024'!D34),"",'September 2024'!D34)</f>
        <v/>
      </c>
      <c r="E34" s="95"/>
      <c r="F34" s="73"/>
      <c r="G34" s="97" t="str">
        <f>IF(ISBLANK('September 2024'!G34),"",'September 2024'!G34)</f>
        <v/>
      </c>
      <c r="H34" s="36"/>
      <c r="I34" s="26"/>
      <c r="O34" s="69" t="str">
        <f t="shared" si="0"/>
        <v/>
      </c>
      <c r="P34" s="31">
        <f>F34-E34+'September 2024'!P34</f>
        <v>0</v>
      </c>
      <c r="Q34" s="30" t="str">
        <f t="shared" si="1"/>
        <v/>
      </c>
    </row>
    <row r="35" spans="2:17" ht="44.25" customHeight="1" x14ac:dyDescent="0.3">
      <c r="B35" s="36"/>
      <c r="C35" s="26"/>
      <c r="D35" s="101" t="str">
        <f>IF(ISBLANK('September 2024'!D35),"",'September 2024'!D35)</f>
        <v/>
      </c>
      <c r="E35" s="95"/>
      <c r="F35" s="73"/>
      <c r="G35" s="97" t="str">
        <f>IF(ISBLANK('September 2024'!G35),"",'September 2024'!G35)</f>
        <v/>
      </c>
      <c r="H35" s="36"/>
      <c r="I35" s="26"/>
      <c r="O35" s="69" t="str">
        <f t="shared" si="0"/>
        <v/>
      </c>
      <c r="P35" s="31">
        <f>F35-E35+'September 2024'!P35</f>
        <v>0</v>
      </c>
      <c r="Q35" s="30" t="str">
        <f t="shared" si="1"/>
        <v/>
      </c>
    </row>
    <row r="36" spans="2:17" ht="44.25" customHeight="1" x14ac:dyDescent="0.3">
      <c r="B36" s="36"/>
      <c r="C36" s="26"/>
      <c r="D36" s="101" t="str">
        <f>IF(ISBLANK('September 2024'!D36),"",'September 2024'!D36)</f>
        <v/>
      </c>
      <c r="E36" s="95"/>
      <c r="F36" s="73"/>
      <c r="G36" s="97" t="str">
        <f>IF(ISBLANK('September 2024'!G36),"",'September 2024'!G36)</f>
        <v/>
      </c>
      <c r="H36" s="36"/>
      <c r="I36" s="26"/>
      <c r="O36" s="69" t="str">
        <f t="shared" si="0"/>
        <v/>
      </c>
      <c r="P36" s="31">
        <f>F36-E36+'September 2024'!P36</f>
        <v>0</v>
      </c>
      <c r="Q36" s="30" t="str">
        <f t="shared" si="1"/>
        <v/>
      </c>
    </row>
    <row r="37" spans="2:17" ht="44.25" customHeight="1" x14ac:dyDescent="0.3">
      <c r="B37" s="36"/>
      <c r="C37" s="26"/>
      <c r="D37" s="101" t="str">
        <f>IF(ISBLANK('September 2024'!D37),"",'September 2024'!D37)</f>
        <v/>
      </c>
      <c r="E37" s="95"/>
      <c r="F37" s="73"/>
      <c r="G37" s="97" t="str">
        <f>IF(ISBLANK('September 2024'!G37),"",'September 2024'!G37)</f>
        <v/>
      </c>
      <c r="H37" s="36"/>
      <c r="I37" s="26"/>
      <c r="O37" s="69" t="str">
        <f t="shared" si="0"/>
        <v/>
      </c>
      <c r="P37" s="31">
        <f>F37-E37+'September 2024'!P37</f>
        <v>0</v>
      </c>
      <c r="Q37" s="30" t="str">
        <f t="shared" si="1"/>
        <v/>
      </c>
    </row>
    <row r="38" spans="2:17" ht="44.25" customHeight="1" x14ac:dyDescent="0.3">
      <c r="B38" s="36"/>
      <c r="C38" s="26"/>
      <c r="D38" s="101" t="str">
        <f>IF(ISBLANK('September 2024'!D38),"",'September 2024'!D38)</f>
        <v/>
      </c>
      <c r="E38" s="95"/>
      <c r="F38" s="73"/>
      <c r="G38" s="97" t="str">
        <f>IF(ISBLANK('September 2024'!G38),"",'September 2024'!G38)</f>
        <v/>
      </c>
      <c r="H38" s="36"/>
      <c r="I38" s="26"/>
      <c r="O38" s="69" t="str">
        <f t="shared" si="0"/>
        <v/>
      </c>
      <c r="P38" s="31">
        <f>F38-E38+'September 2024'!P38</f>
        <v>0</v>
      </c>
      <c r="Q38" s="30" t="str">
        <f t="shared" si="1"/>
        <v/>
      </c>
    </row>
    <row r="39" spans="2:17" ht="44.25" customHeight="1" x14ac:dyDescent="0.3">
      <c r="B39" s="36"/>
      <c r="C39" s="26"/>
      <c r="D39" s="101" t="str">
        <f>IF(ISBLANK('September 2024'!D39),"",'September 2024'!D39)</f>
        <v/>
      </c>
      <c r="E39" s="95"/>
      <c r="F39" s="73"/>
      <c r="G39" s="97" t="str">
        <f>IF(ISBLANK('September 2024'!G39),"",'September 2024'!G39)</f>
        <v/>
      </c>
      <c r="H39" s="36"/>
      <c r="I39" s="26"/>
      <c r="O39" s="69" t="str">
        <f t="shared" si="0"/>
        <v/>
      </c>
      <c r="P39" s="31">
        <f>F39-E39+'September 2024'!P39</f>
        <v>0</v>
      </c>
      <c r="Q39" s="30" t="str">
        <f t="shared" si="1"/>
        <v/>
      </c>
    </row>
    <row r="40" spans="2:17" ht="44.25" customHeight="1" x14ac:dyDescent="0.3">
      <c r="B40" s="36"/>
      <c r="C40" s="26"/>
      <c r="D40" s="101" t="str">
        <f>IF(ISBLANK('September 2024'!D40),"",'September 2024'!D40)</f>
        <v/>
      </c>
      <c r="E40" s="95"/>
      <c r="F40" s="73"/>
      <c r="G40" s="97" t="str">
        <f>IF(ISBLANK('September 2024'!G40),"",'September 2024'!G40)</f>
        <v/>
      </c>
      <c r="H40" s="36"/>
      <c r="I40" s="26"/>
      <c r="O40" s="69" t="str">
        <f t="shared" si="0"/>
        <v/>
      </c>
      <c r="P40" s="31">
        <f>F40-E40+'September 2024'!P40</f>
        <v>0</v>
      </c>
      <c r="Q40" s="30" t="str">
        <f t="shared" si="1"/>
        <v/>
      </c>
    </row>
    <row r="41" spans="2:17" ht="44.25" customHeight="1" x14ac:dyDescent="0.3">
      <c r="B41" s="36"/>
      <c r="C41" s="26"/>
      <c r="D41" s="101" t="str">
        <f>IF(ISBLANK('September 2024'!D41),"",'September 2024'!D41)</f>
        <v/>
      </c>
      <c r="E41" s="95"/>
      <c r="F41" s="73"/>
      <c r="G41" s="97" t="str">
        <f>IF(ISBLANK('September 2024'!G41),"",'September 2024'!G41)</f>
        <v/>
      </c>
      <c r="H41" s="36"/>
      <c r="I41" s="26"/>
      <c r="O41" s="69" t="str">
        <f t="shared" si="0"/>
        <v/>
      </c>
      <c r="P41" s="31">
        <f>F41-E41+'September 2024'!P41</f>
        <v>0</v>
      </c>
      <c r="Q41" s="30" t="str">
        <f t="shared" si="1"/>
        <v/>
      </c>
    </row>
    <row r="42" spans="2:17" ht="44.25" customHeight="1" x14ac:dyDescent="0.3">
      <c r="B42" s="36"/>
      <c r="C42" s="26"/>
      <c r="D42" s="101" t="str">
        <f>IF(ISBLANK('September 2024'!D42),"",'September 2024'!D42)</f>
        <v/>
      </c>
      <c r="E42" s="95"/>
      <c r="F42" s="73"/>
      <c r="G42" s="97" t="str">
        <f>IF(ISBLANK('September 2024'!G42),"",'September 2024'!G42)</f>
        <v/>
      </c>
      <c r="H42" s="36"/>
      <c r="I42" s="26"/>
      <c r="O42" s="69" t="str">
        <f t="shared" si="0"/>
        <v/>
      </c>
      <c r="P42" s="31">
        <f>F42-E42+'September 2024'!P42</f>
        <v>0</v>
      </c>
      <c r="Q42" s="30" t="str">
        <f t="shared" si="1"/>
        <v/>
      </c>
    </row>
    <row r="43" spans="2:17" ht="44.25" customHeight="1" x14ac:dyDescent="0.3">
      <c r="B43" s="36"/>
      <c r="C43" s="26"/>
      <c r="D43" s="101" t="str">
        <f>IF(ISBLANK('September 2024'!D43),"",'September 2024'!D43)</f>
        <v/>
      </c>
      <c r="E43" s="95"/>
      <c r="F43" s="73"/>
      <c r="G43" s="97" t="str">
        <f>IF(ISBLANK('September 2024'!G43),"",'September 2024'!G43)</f>
        <v/>
      </c>
      <c r="H43" s="36"/>
      <c r="I43" s="26"/>
      <c r="O43" s="69" t="str">
        <f t="shared" si="0"/>
        <v/>
      </c>
      <c r="P43" s="31">
        <f>F43-E43+'September 2024'!P43</f>
        <v>0</v>
      </c>
      <c r="Q43" s="30" t="str">
        <f t="shared" si="1"/>
        <v/>
      </c>
    </row>
    <row r="44" spans="2:17" ht="44.25" customHeight="1" x14ac:dyDescent="0.3">
      <c r="B44" s="36"/>
      <c r="C44" s="26"/>
      <c r="D44" s="101" t="str">
        <f>IF(ISBLANK('September 2024'!D44),"",'September 2024'!D44)</f>
        <v/>
      </c>
      <c r="E44" s="95"/>
      <c r="F44" s="73"/>
      <c r="G44" s="97" t="str">
        <f>IF(ISBLANK('September 2024'!G44),"",'September 2024'!G44)</f>
        <v/>
      </c>
      <c r="H44" s="36"/>
      <c r="I44" s="26"/>
      <c r="O44" s="69" t="str">
        <f t="shared" si="0"/>
        <v/>
      </c>
      <c r="P44" s="31">
        <f>F44-E44+'September 2024'!P44</f>
        <v>0</v>
      </c>
      <c r="Q44" s="30" t="str">
        <f t="shared" si="1"/>
        <v/>
      </c>
    </row>
    <row r="45" spans="2:17" ht="44.25" customHeight="1" x14ac:dyDescent="0.3">
      <c r="B45" s="36"/>
      <c r="C45" s="26"/>
      <c r="D45" s="101" t="str">
        <f>IF(ISBLANK('September 2024'!D45),"",'September 2024'!D45)</f>
        <v/>
      </c>
      <c r="E45" s="95"/>
      <c r="F45" s="73"/>
      <c r="G45" s="97" t="str">
        <f>IF(ISBLANK('September 2024'!G45),"",'September 2024'!G45)</f>
        <v/>
      </c>
      <c r="H45" s="36"/>
      <c r="I45" s="26"/>
      <c r="O45" s="69" t="str">
        <f t="shared" si="0"/>
        <v/>
      </c>
      <c r="P45" s="31">
        <f>F45-E45+'September 2024'!P45</f>
        <v>0</v>
      </c>
      <c r="Q45" s="30" t="str">
        <f t="shared" si="1"/>
        <v/>
      </c>
    </row>
    <row r="46" spans="2:17" ht="44.25" customHeight="1" x14ac:dyDescent="0.3">
      <c r="B46" s="36"/>
      <c r="C46" s="26"/>
      <c r="D46" s="101" t="str">
        <f>IF(ISBLANK('September 2024'!D46),"",'September 2024'!D46)</f>
        <v/>
      </c>
      <c r="E46" s="95"/>
      <c r="F46" s="73"/>
      <c r="G46" s="97" t="str">
        <f>IF(ISBLANK('September 2024'!G46),"",'September 2024'!G46)</f>
        <v/>
      </c>
      <c r="H46" s="36"/>
      <c r="I46" s="26"/>
      <c r="O46" s="69" t="str">
        <f t="shared" si="0"/>
        <v/>
      </c>
      <c r="P46" s="31">
        <f>F46-E46+'September 2024'!P46</f>
        <v>0</v>
      </c>
      <c r="Q46" s="30" t="str">
        <f t="shared" si="1"/>
        <v/>
      </c>
    </row>
    <row r="47" spans="2:17" ht="44.25" customHeight="1" x14ac:dyDescent="0.3">
      <c r="B47" s="36"/>
      <c r="C47" s="26"/>
      <c r="D47" s="101" t="str">
        <f>IF(ISBLANK('September 2024'!D47),"",'September 2024'!D47)</f>
        <v/>
      </c>
      <c r="E47" s="95"/>
      <c r="F47" s="73"/>
      <c r="G47" s="97" t="str">
        <f>IF(ISBLANK('September 2024'!G47),"",'September 2024'!G47)</f>
        <v/>
      </c>
      <c r="H47" s="36"/>
      <c r="I47" s="26"/>
      <c r="O47" s="69" t="str">
        <f t="shared" si="0"/>
        <v/>
      </c>
      <c r="P47" s="31">
        <f>F47-E47+'September 2024'!P47</f>
        <v>0</v>
      </c>
      <c r="Q47" s="30" t="str">
        <f t="shared" si="1"/>
        <v/>
      </c>
    </row>
    <row r="48" spans="2:17" ht="44.25" customHeight="1" x14ac:dyDescent="0.3">
      <c r="B48" s="36"/>
      <c r="C48" s="26"/>
      <c r="D48" s="101" t="str">
        <f>IF(ISBLANK('September 2024'!D48),"",'September 2024'!D48)</f>
        <v/>
      </c>
      <c r="E48" s="95"/>
      <c r="F48" s="73"/>
      <c r="G48" s="97" t="str">
        <f>IF(ISBLANK('September 2024'!G48),"",'September 2024'!G48)</f>
        <v/>
      </c>
      <c r="H48" s="36"/>
      <c r="I48" s="26"/>
      <c r="O48" s="69" t="str">
        <f t="shared" si="0"/>
        <v/>
      </c>
      <c r="P48" s="31">
        <f>F48-E48+'September 2024'!P48</f>
        <v>0</v>
      </c>
      <c r="Q48" s="30" t="str">
        <f t="shared" si="1"/>
        <v/>
      </c>
    </row>
    <row r="49" spans="2:17" ht="44.25" customHeight="1" x14ac:dyDescent="0.3">
      <c r="B49" s="36"/>
      <c r="C49" s="26"/>
      <c r="D49" s="101" t="str">
        <f>IF(ISBLANK('September 2024'!D49),"",'September 2024'!D49)</f>
        <v/>
      </c>
      <c r="E49" s="95"/>
      <c r="F49" s="73"/>
      <c r="G49" s="97" t="str">
        <f>IF(ISBLANK('September 2024'!G49),"",'September 2024'!G49)</f>
        <v/>
      </c>
      <c r="H49" s="36"/>
      <c r="I49" s="26"/>
      <c r="O49" s="69" t="str">
        <f t="shared" si="0"/>
        <v/>
      </c>
      <c r="P49" s="31">
        <f>F49-E49+'September 2024'!P49</f>
        <v>0</v>
      </c>
      <c r="Q49" s="30" t="str">
        <f t="shared" si="1"/>
        <v/>
      </c>
    </row>
    <row r="50" spans="2:17" ht="44.25" customHeight="1" x14ac:dyDescent="0.3">
      <c r="B50" s="36"/>
      <c r="C50" s="26"/>
      <c r="D50" s="101" t="str">
        <f>IF(ISBLANK('September 2024'!D50),"",'September 2024'!D50)</f>
        <v/>
      </c>
      <c r="E50" s="95"/>
      <c r="F50" s="73"/>
      <c r="G50" s="97" t="str">
        <f>IF(ISBLANK('September 2024'!G50),"",'September 2024'!G50)</f>
        <v/>
      </c>
      <c r="H50" s="36"/>
      <c r="I50" s="26"/>
      <c r="O50" s="69" t="str">
        <f t="shared" si="0"/>
        <v/>
      </c>
      <c r="P50" s="31">
        <f>F50-E50+'September 2024'!P50</f>
        <v>0</v>
      </c>
      <c r="Q50" s="30" t="str">
        <f t="shared" si="1"/>
        <v/>
      </c>
    </row>
    <row r="51" spans="2:17" ht="44.25" customHeight="1" x14ac:dyDescent="0.3">
      <c r="B51" s="36"/>
      <c r="C51" s="26"/>
      <c r="D51" s="101" t="str">
        <f>IF(ISBLANK('September 2024'!D51),"",'September 2024'!D51)</f>
        <v/>
      </c>
      <c r="E51" s="95"/>
      <c r="F51" s="73"/>
      <c r="G51" s="97" t="str">
        <f>IF(ISBLANK('September 2024'!G51),"",'September 2024'!G51)</f>
        <v/>
      </c>
      <c r="H51" s="36"/>
      <c r="I51" s="26"/>
      <c r="O51" s="69" t="str">
        <f t="shared" si="0"/>
        <v/>
      </c>
      <c r="P51" s="31">
        <f>F51-E51+'September 2024'!P51</f>
        <v>0</v>
      </c>
      <c r="Q51" s="30" t="str">
        <f t="shared" si="1"/>
        <v/>
      </c>
    </row>
    <row r="52" spans="2:17" ht="44.25" customHeight="1" x14ac:dyDescent="0.3">
      <c r="B52" s="36"/>
      <c r="C52" s="26"/>
      <c r="D52" s="101" t="str">
        <f>IF(ISBLANK('September 2024'!D52),"",'September 2024'!D52)</f>
        <v/>
      </c>
      <c r="E52" s="95"/>
      <c r="F52" s="73"/>
      <c r="G52" s="97" t="str">
        <f>IF(ISBLANK('September 2024'!G52),"",'September 2024'!G52)</f>
        <v/>
      </c>
      <c r="H52" s="36"/>
      <c r="I52" s="26"/>
      <c r="O52" s="69" t="str">
        <f t="shared" si="0"/>
        <v/>
      </c>
      <c r="P52" s="31">
        <f>F52-E52+'September 2024'!P52</f>
        <v>0</v>
      </c>
      <c r="Q52" s="30" t="str">
        <f t="shared" si="1"/>
        <v/>
      </c>
    </row>
    <row r="53" spans="2:17" ht="44.25" customHeight="1" x14ac:dyDescent="0.3">
      <c r="B53" s="36"/>
      <c r="C53" s="26"/>
      <c r="D53" s="101" t="str">
        <f>IF(ISBLANK('September 2024'!D53),"",'September 2024'!D53)</f>
        <v/>
      </c>
      <c r="E53" s="95"/>
      <c r="F53" s="73"/>
      <c r="G53" s="97" t="str">
        <f>IF(ISBLANK('September 2024'!G53),"",'September 2024'!G53)</f>
        <v/>
      </c>
      <c r="H53" s="36"/>
      <c r="I53" s="26"/>
      <c r="O53" s="69" t="str">
        <f t="shared" si="0"/>
        <v/>
      </c>
      <c r="P53" s="31">
        <f>F53-E53+'September 2024'!P53</f>
        <v>0</v>
      </c>
      <c r="Q53" s="30" t="str">
        <f t="shared" si="1"/>
        <v/>
      </c>
    </row>
    <row r="54" spans="2:17" ht="44.25" customHeight="1" x14ac:dyDescent="0.3">
      <c r="B54" s="36"/>
      <c r="C54" s="26"/>
      <c r="D54" s="101" t="str">
        <f>IF(ISBLANK('September 2024'!D54),"",'September 2024'!D54)</f>
        <v/>
      </c>
      <c r="E54" s="95"/>
      <c r="F54" s="73"/>
      <c r="G54" s="97" t="str">
        <f>IF(ISBLANK('September 2024'!G54),"",'September 2024'!G54)</f>
        <v/>
      </c>
      <c r="H54" s="36"/>
      <c r="I54" s="26"/>
      <c r="O54" s="69" t="str">
        <f t="shared" si="0"/>
        <v/>
      </c>
      <c r="P54" s="31">
        <f>F54-E54+'September 2024'!P54</f>
        <v>0</v>
      </c>
      <c r="Q54" s="30" t="str">
        <f t="shared" si="1"/>
        <v/>
      </c>
    </row>
    <row r="55" spans="2:17" ht="44.25" customHeight="1" x14ac:dyDescent="0.3">
      <c r="B55" s="36"/>
      <c r="C55" s="26"/>
      <c r="D55" s="101" t="str">
        <f>IF(ISBLANK('September 2024'!D55),"",'September 2024'!D55)</f>
        <v/>
      </c>
      <c r="E55" s="95"/>
      <c r="F55" s="73"/>
      <c r="G55" s="97" t="str">
        <f>IF(ISBLANK('September 2024'!G55),"",'September 2024'!G55)</f>
        <v/>
      </c>
      <c r="H55" s="36"/>
      <c r="I55" s="26"/>
      <c r="O55" s="69" t="str">
        <f t="shared" si="0"/>
        <v/>
      </c>
      <c r="P55" s="31">
        <f>F55-E55+'September 2024'!P55</f>
        <v>0</v>
      </c>
      <c r="Q55" s="30" t="str">
        <f t="shared" si="1"/>
        <v/>
      </c>
    </row>
    <row r="56" spans="2:17" ht="44.25" customHeight="1" x14ac:dyDescent="0.3">
      <c r="B56" s="36"/>
      <c r="C56" s="26"/>
      <c r="D56" s="101" t="str">
        <f>IF(ISBLANK('September 2024'!D56),"",'September 2024'!D56)</f>
        <v/>
      </c>
      <c r="E56" s="95"/>
      <c r="F56" s="73"/>
      <c r="G56" s="97" t="str">
        <f>IF(ISBLANK('September 2024'!G56),"",'September 2024'!G56)</f>
        <v/>
      </c>
      <c r="H56" s="36"/>
      <c r="I56" s="26"/>
      <c r="O56" s="69" t="str">
        <f t="shared" si="0"/>
        <v/>
      </c>
      <c r="P56" s="31">
        <f>F56-E56+'September 2024'!P56</f>
        <v>0</v>
      </c>
      <c r="Q56" s="30" t="str">
        <f t="shared" si="1"/>
        <v/>
      </c>
    </row>
    <row r="57" spans="2:17" ht="44.25" customHeight="1" x14ac:dyDescent="0.3">
      <c r="B57" s="36"/>
      <c r="C57" s="26"/>
      <c r="D57" s="101" t="str">
        <f>IF(ISBLANK('September 2024'!D57),"",'September 2024'!D57)</f>
        <v/>
      </c>
      <c r="E57" s="95"/>
      <c r="F57" s="73"/>
      <c r="G57" s="97" t="str">
        <f>IF(ISBLANK('September 2024'!G57),"",'September 2024'!G57)</f>
        <v/>
      </c>
      <c r="H57" s="36"/>
      <c r="I57" s="26"/>
      <c r="O57" s="69" t="str">
        <f t="shared" si="0"/>
        <v/>
      </c>
      <c r="P57" s="31">
        <f>F57-E57+'September 2024'!P57</f>
        <v>0</v>
      </c>
      <c r="Q57" s="30" t="str">
        <f t="shared" si="1"/>
        <v/>
      </c>
    </row>
    <row r="58" spans="2:17" ht="44.25" customHeight="1" x14ac:dyDescent="0.3">
      <c r="B58" s="36"/>
      <c r="C58" s="26"/>
      <c r="D58" s="101" t="str">
        <f>IF(ISBLANK('September 2024'!D58),"",'September 2024'!D58)</f>
        <v/>
      </c>
      <c r="E58" s="95"/>
      <c r="F58" s="73"/>
      <c r="G58" s="97" t="str">
        <f>IF(ISBLANK('September 2024'!G58),"",'September 2024'!G58)</f>
        <v/>
      </c>
      <c r="H58" s="36"/>
      <c r="I58" s="26"/>
      <c r="O58" s="69" t="str">
        <f t="shared" si="0"/>
        <v/>
      </c>
      <c r="P58" s="31">
        <f>F58-E58+'September 2024'!P58</f>
        <v>0</v>
      </c>
      <c r="Q58" s="30" t="str">
        <f t="shared" si="1"/>
        <v/>
      </c>
    </row>
    <row r="59" spans="2:17" ht="44.25" customHeight="1" x14ac:dyDescent="0.3">
      <c r="B59" s="36"/>
      <c r="C59" s="26"/>
      <c r="D59" s="101" t="str">
        <f>IF(ISBLANK('September 2024'!D59),"",'September 2024'!D59)</f>
        <v/>
      </c>
      <c r="E59" s="95"/>
      <c r="F59" s="73"/>
      <c r="G59" s="97" t="str">
        <f>IF(ISBLANK('September 2024'!G59),"",'September 2024'!G59)</f>
        <v/>
      </c>
      <c r="H59" s="36"/>
      <c r="I59" s="26"/>
      <c r="O59" s="69" t="str">
        <f t="shared" si="0"/>
        <v/>
      </c>
      <c r="P59" s="31">
        <f>F59-E59+'September 2024'!P59</f>
        <v>0</v>
      </c>
      <c r="Q59" s="30" t="str">
        <f t="shared" si="1"/>
        <v/>
      </c>
    </row>
    <row r="60" spans="2:17" ht="44.25" customHeight="1" x14ac:dyDescent="0.3">
      <c r="B60" s="36"/>
      <c r="C60" s="26"/>
      <c r="D60" s="101" t="str">
        <f>IF(ISBLANK('September 2024'!D60),"",'September 2024'!D60)</f>
        <v/>
      </c>
      <c r="E60" s="95"/>
      <c r="F60" s="73"/>
      <c r="G60" s="97" t="str">
        <f>IF(ISBLANK('September 2024'!G60),"",'September 2024'!G60)</f>
        <v/>
      </c>
      <c r="H60" s="36"/>
      <c r="I60" s="26"/>
      <c r="O60" s="69" t="str">
        <f t="shared" si="0"/>
        <v/>
      </c>
      <c r="P60" s="31">
        <f>F60-E60+'September 2024'!P60</f>
        <v>0</v>
      </c>
      <c r="Q60" s="30" t="str">
        <f t="shared" si="1"/>
        <v/>
      </c>
    </row>
    <row r="61" spans="2:17" ht="44.25" customHeight="1" x14ac:dyDescent="0.3">
      <c r="B61" s="36"/>
      <c r="C61" s="26"/>
      <c r="D61" s="101" t="str">
        <f>IF(ISBLANK('September 2024'!D61),"",'September 2024'!D61)</f>
        <v/>
      </c>
      <c r="E61" s="95"/>
      <c r="F61" s="73"/>
      <c r="G61" s="97" t="str">
        <f>IF(ISBLANK('September 2024'!G61),"",'September 2024'!G61)</f>
        <v/>
      </c>
      <c r="H61" s="36"/>
      <c r="I61" s="26"/>
      <c r="O61" s="69" t="str">
        <f t="shared" si="0"/>
        <v/>
      </c>
      <c r="P61" s="31">
        <f>F61-E61+'September 2024'!P61</f>
        <v>0</v>
      </c>
      <c r="Q61" s="30" t="str">
        <f t="shared" si="1"/>
        <v/>
      </c>
    </row>
    <row r="62" spans="2:17" ht="44.25" customHeight="1" thickBot="1" x14ac:dyDescent="0.35">
      <c r="B62" s="37"/>
      <c r="C62" s="27"/>
      <c r="D62" s="101" t="str">
        <f>IF(ISBLANK('September 2024'!D62),"",'September 2024'!D62)</f>
        <v/>
      </c>
      <c r="E62" s="96"/>
      <c r="F62" s="74"/>
      <c r="G62" s="97" t="str">
        <f>IF(ISBLANK('September 2024'!G62),"",'September 2024'!G62)</f>
        <v/>
      </c>
      <c r="H62" s="37"/>
      <c r="I62" s="27"/>
      <c r="O62" s="69" t="str">
        <f t="shared" si="0"/>
        <v/>
      </c>
      <c r="P62" s="31">
        <f>F62-E62+'September 2024'!P62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43587-24CF-4A0D-83F4-F010F2290307}">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45597</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IF(ISBLANK('October 2024'!D13),"",'October 2024'!D13)</f>
        <v/>
      </c>
      <c r="E13" s="91"/>
      <c r="F13" s="100"/>
      <c r="G13" s="97" t="str">
        <f>IF(ISBLANK('October 2024'!G13),"",'October 2024'!G13)</f>
        <v/>
      </c>
      <c r="H13" s="41"/>
      <c r="I13" s="11"/>
      <c r="O13" s="69" t="str">
        <f>IF(ISBLANK(D13),"",D13)</f>
        <v/>
      </c>
      <c r="P13" s="31">
        <f>F13-E13+'October 2024'!P13</f>
        <v>0</v>
      </c>
      <c r="Q13" s="30" t="str">
        <f>IFERROR(P13/G13,"")</f>
        <v/>
      </c>
    </row>
    <row r="14" spans="1:19" ht="39.75" customHeight="1" x14ac:dyDescent="0.3">
      <c r="B14" s="42"/>
      <c r="C14" s="15"/>
      <c r="D14" s="101" t="str">
        <f>IF(ISBLANK('October 2024'!D14),"",'October 2024'!D14)</f>
        <v/>
      </c>
      <c r="E14" s="92"/>
      <c r="F14" s="13"/>
      <c r="G14" s="97" t="str">
        <f>IF(ISBLANK('October 2024'!G14),"",'October 2024'!G14)</f>
        <v/>
      </c>
      <c r="H14" s="42"/>
      <c r="I14" s="15"/>
      <c r="O14" s="69" t="str">
        <f t="shared" ref="O14:O62" si="0">IF(ISBLANK(D14),"",D14)</f>
        <v/>
      </c>
      <c r="P14" s="31">
        <f>F14-E14+'October 2024'!P14</f>
        <v>0</v>
      </c>
      <c r="Q14" s="30" t="str">
        <f t="shared" ref="Q14:Q62" si="1">IFERROR(P14/G14,"")</f>
        <v/>
      </c>
    </row>
    <row r="15" spans="1:19" ht="39.75" customHeight="1" x14ac:dyDescent="0.3">
      <c r="B15" s="42"/>
      <c r="C15" s="15"/>
      <c r="D15" s="101" t="str">
        <f>IF(ISBLANK('October 2024'!D15),"",'October 2024'!D15)</f>
        <v/>
      </c>
      <c r="E15" s="93"/>
      <c r="F15" s="71"/>
      <c r="G15" s="97" t="str">
        <f>IF(ISBLANK('October 2024'!G15),"",'October 2024'!G15)</f>
        <v/>
      </c>
      <c r="H15" s="42"/>
      <c r="I15" s="15"/>
      <c r="O15" s="69" t="str">
        <f t="shared" si="0"/>
        <v/>
      </c>
      <c r="P15" s="31">
        <f>F15-E15+'October 2024'!P15</f>
        <v>0</v>
      </c>
      <c r="Q15" s="30" t="str">
        <f t="shared" si="1"/>
        <v/>
      </c>
    </row>
    <row r="16" spans="1:19" ht="40.5" customHeight="1" x14ac:dyDescent="0.3">
      <c r="B16" s="42"/>
      <c r="C16" s="25"/>
      <c r="D16" s="101" t="str">
        <f>IF(ISBLANK('October 2024'!D16),"",'October 2024'!D16)</f>
        <v/>
      </c>
      <c r="E16" s="94"/>
      <c r="F16" s="72"/>
      <c r="G16" s="97" t="str">
        <f>IF(ISBLANK('October 2024'!G16),"",'October 2024'!G16)</f>
        <v/>
      </c>
      <c r="H16" s="42"/>
      <c r="I16" s="15"/>
      <c r="L16" s="6" t="s">
        <v>27</v>
      </c>
      <c r="O16" s="69" t="str">
        <f t="shared" si="0"/>
        <v/>
      </c>
      <c r="P16" s="31">
        <f>F16-E16+'October 2024'!P16</f>
        <v>0</v>
      </c>
      <c r="Q16" s="30" t="str">
        <f t="shared" si="1"/>
        <v/>
      </c>
    </row>
    <row r="17" spans="2:18" ht="44.25" customHeight="1" x14ac:dyDescent="0.3">
      <c r="B17" s="43"/>
      <c r="C17" s="26"/>
      <c r="D17" s="101" t="str">
        <f>IF(ISBLANK('October 2024'!D17),"",'October 2024'!D17)</f>
        <v/>
      </c>
      <c r="E17" s="95"/>
      <c r="F17" s="73"/>
      <c r="G17" s="97" t="str">
        <f>IF(ISBLANK('October 2024'!G17),"",'October 2024'!G17)</f>
        <v/>
      </c>
      <c r="H17" s="36"/>
      <c r="I17" s="26"/>
      <c r="O17" s="69" t="str">
        <f t="shared" si="0"/>
        <v/>
      </c>
      <c r="P17" s="31">
        <f>F17-E17+'October 2024'!P17</f>
        <v>0</v>
      </c>
      <c r="Q17" s="30" t="str">
        <f t="shared" si="1"/>
        <v/>
      </c>
      <c r="R17" s="20"/>
    </row>
    <row r="18" spans="2:18" ht="44.25" customHeight="1" x14ac:dyDescent="0.3">
      <c r="B18" s="36"/>
      <c r="C18" s="26"/>
      <c r="D18" s="101" t="str">
        <f>IF(ISBLANK('October 2024'!D18),"",'October 2024'!D18)</f>
        <v/>
      </c>
      <c r="E18" s="95"/>
      <c r="F18" s="73"/>
      <c r="G18" s="97" t="str">
        <f>IF(ISBLANK('October 2024'!G18),"",'October 2024'!G18)</f>
        <v/>
      </c>
      <c r="H18" s="36"/>
      <c r="I18" s="26"/>
      <c r="L18" s="6" t="s">
        <v>12</v>
      </c>
      <c r="O18" s="69" t="str">
        <f t="shared" si="0"/>
        <v/>
      </c>
      <c r="P18" s="31">
        <f>F18-E18+'October 2024'!P18</f>
        <v>0</v>
      </c>
      <c r="Q18" s="30" t="str">
        <f t="shared" si="1"/>
        <v/>
      </c>
    </row>
    <row r="19" spans="2:18" ht="44.25" customHeight="1" x14ac:dyDescent="0.3">
      <c r="B19" s="36"/>
      <c r="C19" s="26"/>
      <c r="D19" s="101" t="str">
        <f>IF(ISBLANK('October 2024'!D19),"",'October 2024'!D19)</f>
        <v/>
      </c>
      <c r="E19" s="95"/>
      <c r="F19" s="73"/>
      <c r="G19" s="97" t="str">
        <f>IF(ISBLANK('October 2024'!G19),"",'October 2024'!G19)</f>
        <v/>
      </c>
      <c r="H19" s="36"/>
      <c r="I19" s="26"/>
      <c r="O19" s="69" t="str">
        <f t="shared" si="0"/>
        <v/>
      </c>
      <c r="P19" s="31">
        <f>F19-E19+'October 2024'!P19</f>
        <v>0</v>
      </c>
      <c r="Q19" s="30" t="str">
        <f t="shared" si="1"/>
        <v/>
      </c>
    </row>
    <row r="20" spans="2:18" ht="44.25" customHeight="1" x14ac:dyDescent="0.3">
      <c r="B20" s="36"/>
      <c r="C20" s="26"/>
      <c r="D20" s="101" t="str">
        <f>IF(ISBLANK('October 2024'!D20),"",'October 2024'!D20)</f>
        <v/>
      </c>
      <c r="E20" s="95"/>
      <c r="F20" s="73"/>
      <c r="G20" s="97" t="str">
        <f>IF(ISBLANK('October 2024'!G20),"",'October 2024'!G20)</f>
        <v/>
      </c>
      <c r="H20" s="36"/>
      <c r="I20" s="26"/>
      <c r="O20" s="69" t="str">
        <f t="shared" si="0"/>
        <v/>
      </c>
      <c r="P20" s="31">
        <f>F20-E20+'October 2024'!P20</f>
        <v>0</v>
      </c>
      <c r="Q20" s="30" t="str">
        <f t="shared" si="1"/>
        <v/>
      </c>
    </row>
    <row r="21" spans="2:18" ht="44.25" customHeight="1" x14ac:dyDescent="0.3">
      <c r="B21" s="36"/>
      <c r="C21" s="26"/>
      <c r="D21" s="101" t="str">
        <f>IF(ISBLANK('October 2024'!D21),"",'October 2024'!D21)</f>
        <v/>
      </c>
      <c r="E21" s="95"/>
      <c r="F21" s="73"/>
      <c r="G21" s="97" t="str">
        <f>IF(ISBLANK('October 2024'!G21),"",'October 2024'!G21)</f>
        <v/>
      </c>
      <c r="H21" s="36"/>
      <c r="I21" s="26"/>
      <c r="O21" s="69" t="str">
        <f t="shared" si="0"/>
        <v/>
      </c>
      <c r="P21" s="31">
        <f>F21-E21+'October 2024'!P21</f>
        <v>0</v>
      </c>
      <c r="Q21" s="30" t="str">
        <f t="shared" si="1"/>
        <v/>
      </c>
    </row>
    <row r="22" spans="2:18" ht="44.25" customHeight="1" x14ac:dyDescent="0.3">
      <c r="B22" s="36"/>
      <c r="C22" s="26"/>
      <c r="D22" s="101" t="str">
        <f>IF(ISBLANK('October 2024'!D22),"",'October 2024'!D22)</f>
        <v/>
      </c>
      <c r="E22" s="95"/>
      <c r="F22" s="73"/>
      <c r="G22" s="97" t="str">
        <f>IF(ISBLANK('October 2024'!G22),"",'October 2024'!G22)</f>
        <v/>
      </c>
      <c r="H22" s="36"/>
      <c r="I22" s="26"/>
      <c r="O22" s="69" t="str">
        <f t="shared" si="0"/>
        <v/>
      </c>
      <c r="P22" s="31">
        <f>F22-E22+'October 2024'!P22</f>
        <v>0</v>
      </c>
      <c r="Q22" s="30" t="str">
        <f t="shared" si="1"/>
        <v/>
      </c>
    </row>
    <row r="23" spans="2:18" ht="44.25" customHeight="1" x14ac:dyDescent="0.3">
      <c r="B23" s="36"/>
      <c r="C23" s="26"/>
      <c r="D23" s="101" t="str">
        <f>IF(ISBLANK('October 2024'!D23),"",'October 2024'!D23)</f>
        <v/>
      </c>
      <c r="E23" s="95"/>
      <c r="F23" s="73"/>
      <c r="G23" s="97" t="str">
        <f>IF(ISBLANK('October 2024'!G23),"",'October 2024'!G23)</f>
        <v/>
      </c>
      <c r="H23" s="36"/>
      <c r="I23" s="26"/>
      <c r="O23" s="69" t="str">
        <f t="shared" si="0"/>
        <v/>
      </c>
      <c r="P23" s="31">
        <f>F23-E23+'October 2024'!P23</f>
        <v>0</v>
      </c>
      <c r="Q23" s="30" t="str">
        <f t="shared" si="1"/>
        <v/>
      </c>
    </row>
    <row r="24" spans="2:18" ht="44.25" customHeight="1" x14ac:dyDescent="0.3">
      <c r="B24" s="36"/>
      <c r="C24" s="26"/>
      <c r="D24" s="101" t="str">
        <f>IF(ISBLANK('October 2024'!D24),"",'October 2024'!D24)</f>
        <v/>
      </c>
      <c r="E24" s="95"/>
      <c r="F24" s="73"/>
      <c r="G24" s="97" t="str">
        <f>IF(ISBLANK('October 2024'!G24),"",'October 2024'!G24)</f>
        <v/>
      </c>
      <c r="H24" s="36"/>
      <c r="I24" s="26"/>
      <c r="O24" s="69" t="str">
        <f t="shared" si="0"/>
        <v/>
      </c>
      <c r="P24" s="31">
        <f>F24-E24+'October 2024'!P24</f>
        <v>0</v>
      </c>
      <c r="Q24" s="30" t="str">
        <f t="shared" si="1"/>
        <v/>
      </c>
    </row>
    <row r="25" spans="2:18" ht="44.25" customHeight="1" x14ac:dyDescent="0.3">
      <c r="B25" s="36"/>
      <c r="C25" s="26"/>
      <c r="D25" s="101" t="str">
        <f>IF(ISBLANK('October 2024'!D25),"",'October 2024'!D25)</f>
        <v/>
      </c>
      <c r="E25" s="95"/>
      <c r="F25" s="73"/>
      <c r="G25" s="97" t="str">
        <f>IF(ISBLANK('October 2024'!G25),"",'October 2024'!G25)</f>
        <v/>
      </c>
      <c r="H25" s="36"/>
      <c r="I25" s="26"/>
      <c r="O25" s="69" t="str">
        <f t="shared" si="0"/>
        <v/>
      </c>
      <c r="P25" s="31">
        <f>F25-E25+'October 2024'!P25</f>
        <v>0</v>
      </c>
      <c r="Q25" s="30" t="str">
        <f t="shared" si="1"/>
        <v/>
      </c>
    </row>
    <row r="26" spans="2:18" ht="44.25" customHeight="1" x14ac:dyDescent="0.3">
      <c r="B26" s="36"/>
      <c r="C26" s="26"/>
      <c r="D26" s="101" t="str">
        <f>IF(ISBLANK('October 2024'!D26),"",'October 2024'!D26)</f>
        <v/>
      </c>
      <c r="E26" s="95"/>
      <c r="F26" s="73"/>
      <c r="G26" s="97" t="str">
        <f>IF(ISBLANK('October 2024'!G26),"",'October 2024'!G26)</f>
        <v/>
      </c>
      <c r="H26" s="36"/>
      <c r="I26" s="26"/>
      <c r="O26" s="69" t="str">
        <f t="shared" si="0"/>
        <v/>
      </c>
      <c r="P26" s="31">
        <f>F26-E26+'October 2024'!P26</f>
        <v>0</v>
      </c>
      <c r="Q26" s="30" t="str">
        <f t="shared" si="1"/>
        <v/>
      </c>
    </row>
    <row r="27" spans="2:18" ht="44.25" customHeight="1" x14ac:dyDescent="0.3">
      <c r="B27" s="36"/>
      <c r="C27" s="26"/>
      <c r="D27" s="101" t="str">
        <f>IF(ISBLANK('October 2024'!D27),"",'October 2024'!D27)</f>
        <v/>
      </c>
      <c r="E27" s="95"/>
      <c r="F27" s="73"/>
      <c r="G27" s="97" t="str">
        <f>IF(ISBLANK('October 2024'!G27),"",'October 2024'!G27)</f>
        <v/>
      </c>
      <c r="H27" s="36"/>
      <c r="I27" s="26"/>
      <c r="O27" s="69" t="str">
        <f t="shared" si="0"/>
        <v/>
      </c>
      <c r="P27" s="31">
        <f>F27-E27+'October 2024'!P27</f>
        <v>0</v>
      </c>
      <c r="Q27" s="30" t="str">
        <f t="shared" si="1"/>
        <v/>
      </c>
    </row>
    <row r="28" spans="2:18" ht="44.25" customHeight="1" x14ac:dyDescent="0.3">
      <c r="B28" s="36"/>
      <c r="C28" s="26"/>
      <c r="D28" s="101" t="str">
        <f>IF(ISBLANK('October 2024'!D28),"",'October 2024'!D28)</f>
        <v/>
      </c>
      <c r="E28" s="95"/>
      <c r="F28" s="73"/>
      <c r="G28" s="97" t="str">
        <f>IF(ISBLANK('October 2024'!G28),"",'October 2024'!G28)</f>
        <v/>
      </c>
      <c r="H28" s="36"/>
      <c r="I28" s="26"/>
      <c r="O28" s="69" t="str">
        <f t="shared" si="0"/>
        <v/>
      </c>
      <c r="P28" s="31">
        <f>F28-E28+'October 2024'!P28</f>
        <v>0</v>
      </c>
      <c r="Q28" s="30" t="str">
        <f t="shared" si="1"/>
        <v/>
      </c>
    </row>
    <row r="29" spans="2:18" ht="44.25" customHeight="1" x14ac:dyDescent="0.3">
      <c r="B29" s="36"/>
      <c r="C29" s="26"/>
      <c r="D29" s="101" t="str">
        <f>IF(ISBLANK('October 2024'!D29),"",'October 2024'!D29)</f>
        <v/>
      </c>
      <c r="E29" s="95"/>
      <c r="F29" s="73"/>
      <c r="G29" s="97" t="str">
        <f>IF(ISBLANK('October 2024'!G29),"",'October 2024'!G29)</f>
        <v/>
      </c>
      <c r="H29" s="36"/>
      <c r="I29" s="26"/>
      <c r="O29" s="69" t="str">
        <f t="shared" si="0"/>
        <v/>
      </c>
      <c r="P29" s="31">
        <f>F29-E29+'October 2024'!P29</f>
        <v>0</v>
      </c>
      <c r="Q29" s="30" t="str">
        <f t="shared" si="1"/>
        <v/>
      </c>
    </row>
    <row r="30" spans="2:18" ht="44.25" customHeight="1" x14ac:dyDescent="0.3">
      <c r="B30" s="36"/>
      <c r="C30" s="26"/>
      <c r="D30" s="101" t="str">
        <f>IF(ISBLANK('October 2024'!D30),"",'October 2024'!D30)</f>
        <v/>
      </c>
      <c r="E30" s="95"/>
      <c r="F30" s="73"/>
      <c r="G30" s="97" t="str">
        <f>IF(ISBLANK('October 2024'!G30),"",'October 2024'!G30)</f>
        <v/>
      </c>
      <c r="H30" s="36"/>
      <c r="I30" s="26"/>
      <c r="O30" s="69" t="str">
        <f t="shared" si="0"/>
        <v/>
      </c>
      <c r="P30" s="31">
        <f>F30-E30+'October 2024'!P30</f>
        <v>0</v>
      </c>
      <c r="Q30" s="30" t="str">
        <f t="shared" si="1"/>
        <v/>
      </c>
    </row>
    <row r="31" spans="2:18" ht="44.25" customHeight="1" x14ac:dyDescent="0.3">
      <c r="B31" s="36"/>
      <c r="C31" s="26"/>
      <c r="D31" s="101" t="str">
        <f>IF(ISBLANK('October 2024'!D31),"",'October 2024'!D31)</f>
        <v/>
      </c>
      <c r="E31" s="95"/>
      <c r="F31" s="73"/>
      <c r="G31" s="97" t="str">
        <f>IF(ISBLANK('October 2024'!G31),"",'October 2024'!G31)</f>
        <v/>
      </c>
      <c r="H31" s="36"/>
      <c r="I31" s="26"/>
      <c r="O31" s="69" t="str">
        <f t="shared" si="0"/>
        <v/>
      </c>
      <c r="P31" s="31">
        <f>F31-E31+'October 2024'!P31</f>
        <v>0</v>
      </c>
      <c r="Q31" s="30" t="str">
        <f t="shared" si="1"/>
        <v/>
      </c>
    </row>
    <row r="32" spans="2:18" ht="44.25" customHeight="1" x14ac:dyDescent="0.3">
      <c r="B32" s="36"/>
      <c r="C32" s="26"/>
      <c r="D32" s="101" t="str">
        <f>IF(ISBLANK('October 2024'!D32),"",'October 2024'!D32)</f>
        <v/>
      </c>
      <c r="E32" s="95"/>
      <c r="F32" s="73"/>
      <c r="G32" s="97" t="str">
        <f>IF(ISBLANK('October 2024'!G32),"",'October 2024'!G32)</f>
        <v/>
      </c>
      <c r="H32" s="36"/>
      <c r="I32" s="26"/>
      <c r="O32" s="69" t="str">
        <f t="shared" si="0"/>
        <v/>
      </c>
      <c r="P32" s="31">
        <f>F32-E32+'October 2024'!P32</f>
        <v>0</v>
      </c>
      <c r="Q32" s="30" t="str">
        <f t="shared" si="1"/>
        <v/>
      </c>
    </row>
    <row r="33" spans="2:17" ht="44.25" customHeight="1" x14ac:dyDescent="0.3">
      <c r="B33" s="36"/>
      <c r="C33" s="26"/>
      <c r="D33" s="101" t="str">
        <f>IF(ISBLANK('October 2024'!D33),"",'October 2024'!D33)</f>
        <v/>
      </c>
      <c r="E33" s="95"/>
      <c r="F33" s="73"/>
      <c r="G33" s="97" t="str">
        <f>IF(ISBLANK('October 2024'!G33),"",'October 2024'!G33)</f>
        <v/>
      </c>
      <c r="H33" s="36"/>
      <c r="I33" s="26"/>
      <c r="O33" s="69" t="str">
        <f t="shared" si="0"/>
        <v/>
      </c>
      <c r="P33" s="31">
        <f>F33-E33+'October 2024'!P33</f>
        <v>0</v>
      </c>
      <c r="Q33" s="30" t="str">
        <f t="shared" si="1"/>
        <v/>
      </c>
    </row>
    <row r="34" spans="2:17" ht="44.25" customHeight="1" x14ac:dyDescent="0.3">
      <c r="B34" s="36"/>
      <c r="C34" s="26"/>
      <c r="D34" s="101" t="str">
        <f>IF(ISBLANK('October 2024'!D34),"",'October 2024'!D34)</f>
        <v/>
      </c>
      <c r="E34" s="95"/>
      <c r="F34" s="73"/>
      <c r="G34" s="97" t="str">
        <f>IF(ISBLANK('October 2024'!G34),"",'October 2024'!G34)</f>
        <v/>
      </c>
      <c r="H34" s="36"/>
      <c r="I34" s="26"/>
      <c r="O34" s="69" t="str">
        <f t="shared" si="0"/>
        <v/>
      </c>
      <c r="P34" s="31">
        <f>F34-E34+'October 2024'!P34</f>
        <v>0</v>
      </c>
      <c r="Q34" s="30" t="str">
        <f t="shared" si="1"/>
        <v/>
      </c>
    </row>
    <row r="35" spans="2:17" ht="44.25" customHeight="1" x14ac:dyDescent="0.3">
      <c r="B35" s="36"/>
      <c r="C35" s="26"/>
      <c r="D35" s="101" t="str">
        <f>IF(ISBLANK('October 2024'!D35),"",'October 2024'!D35)</f>
        <v/>
      </c>
      <c r="E35" s="95"/>
      <c r="F35" s="73"/>
      <c r="G35" s="97" t="str">
        <f>IF(ISBLANK('October 2024'!G35),"",'October 2024'!G35)</f>
        <v/>
      </c>
      <c r="H35" s="36"/>
      <c r="I35" s="26"/>
      <c r="O35" s="69" t="str">
        <f t="shared" si="0"/>
        <v/>
      </c>
      <c r="P35" s="31">
        <f>F35-E35+'October 2024'!P35</f>
        <v>0</v>
      </c>
      <c r="Q35" s="30" t="str">
        <f t="shared" si="1"/>
        <v/>
      </c>
    </row>
    <row r="36" spans="2:17" ht="44.25" customHeight="1" x14ac:dyDescent="0.3">
      <c r="B36" s="36"/>
      <c r="C36" s="26"/>
      <c r="D36" s="101" t="str">
        <f>IF(ISBLANK('October 2024'!D36),"",'October 2024'!D36)</f>
        <v/>
      </c>
      <c r="E36" s="95"/>
      <c r="F36" s="73"/>
      <c r="G36" s="97" t="str">
        <f>IF(ISBLANK('October 2024'!G36),"",'October 2024'!G36)</f>
        <v/>
      </c>
      <c r="H36" s="36"/>
      <c r="I36" s="26"/>
      <c r="O36" s="69" t="str">
        <f t="shared" si="0"/>
        <v/>
      </c>
      <c r="P36" s="31">
        <f>F36-E36+'October 2024'!P36</f>
        <v>0</v>
      </c>
      <c r="Q36" s="30" t="str">
        <f t="shared" si="1"/>
        <v/>
      </c>
    </row>
    <row r="37" spans="2:17" ht="44.25" customHeight="1" x14ac:dyDescent="0.3">
      <c r="B37" s="36"/>
      <c r="C37" s="26"/>
      <c r="D37" s="101" t="str">
        <f>IF(ISBLANK('October 2024'!D37),"",'October 2024'!D37)</f>
        <v/>
      </c>
      <c r="E37" s="95"/>
      <c r="F37" s="73"/>
      <c r="G37" s="97" t="str">
        <f>IF(ISBLANK('October 2024'!G37),"",'October 2024'!G37)</f>
        <v/>
      </c>
      <c r="H37" s="36"/>
      <c r="I37" s="26"/>
      <c r="O37" s="69" t="str">
        <f t="shared" si="0"/>
        <v/>
      </c>
      <c r="P37" s="31">
        <f>F37-E37+'October 2024'!P37</f>
        <v>0</v>
      </c>
      <c r="Q37" s="30" t="str">
        <f t="shared" si="1"/>
        <v/>
      </c>
    </row>
    <row r="38" spans="2:17" ht="44.25" customHeight="1" x14ac:dyDescent="0.3">
      <c r="B38" s="36"/>
      <c r="C38" s="26"/>
      <c r="D38" s="101" t="str">
        <f>IF(ISBLANK('October 2024'!D38),"",'October 2024'!D38)</f>
        <v/>
      </c>
      <c r="E38" s="95"/>
      <c r="F38" s="73"/>
      <c r="G38" s="97" t="str">
        <f>IF(ISBLANK('October 2024'!G38),"",'October 2024'!G38)</f>
        <v/>
      </c>
      <c r="H38" s="36"/>
      <c r="I38" s="26"/>
      <c r="O38" s="69" t="str">
        <f t="shared" si="0"/>
        <v/>
      </c>
      <c r="P38" s="31">
        <f>F38-E38+'October 2024'!P38</f>
        <v>0</v>
      </c>
      <c r="Q38" s="30" t="str">
        <f t="shared" si="1"/>
        <v/>
      </c>
    </row>
    <row r="39" spans="2:17" ht="44.25" customHeight="1" x14ac:dyDescent="0.3">
      <c r="B39" s="36"/>
      <c r="C39" s="26"/>
      <c r="D39" s="101" t="str">
        <f>IF(ISBLANK('October 2024'!D39),"",'October 2024'!D39)</f>
        <v/>
      </c>
      <c r="E39" s="95"/>
      <c r="F39" s="73"/>
      <c r="G39" s="97" t="str">
        <f>IF(ISBLANK('October 2024'!G39),"",'October 2024'!G39)</f>
        <v/>
      </c>
      <c r="H39" s="36"/>
      <c r="I39" s="26"/>
      <c r="O39" s="69" t="str">
        <f t="shared" si="0"/>
        <v/>
      </c>
      <c r="P39" s="31">
        <f>F39-E39+'October 2024'!P39</f>
        <v>0</v>
      </c>
      <c r="Q39" s="30" t="str">
        <f t="shared" si="1"/>
        <v/>
      </c>
    </row>
    <row r="40" spans="2:17" ht="44.25" customHeight="1" x14ac:dyDescent="0.3">
      <c r="B40" s="36"/>
      <c r="C40" s="26"/>
      <c r="D40" s="101" t="str">
        <f>IF(ISBLANK('October 2024'!D40),"",'October 2024'!D40)</f>
        <v/>
      </c>
      <c r="E40" s="95"/>
      <c r="F40" s="73"/>
      <c r="G40" s="97" t="str">
        <f>IF(ISBLANK('October 2024'!G40),"",'October 2024'!G40)</f>
        <v/>
      </c>
      <c r="H40" s="36"/>
      <c r="I40" s="26"/>
      <c r="O40" s="69" t="str">
        <f t="shared" si="0"/>
        <v/>
      </c>
      <c r="P40" s="31">
        <f>F40-E40+'October 2024'!P40</f>
        <v>0</v>
      </c>
      <c r="Q40" s="30" t="str">
        <f t="shared" si="1"/>
        <v/>
      </c>
    </row>
    <row r="41" spans="2:17" ht="44.25" customHeight="1" x14ac:dyDescent="0.3">
      <c r="B41" s="36"/>
      <c r="C41" s="26"/>
      <c r="D41" s="101" t="str">
        <f>IF(ISBLANK('October 2024'!D41),"",'October 2024'!D41)</f>
        <v/>
      </c>
      <c r="E41" s="95"/>
      <c r="F41" s="73"/>
      <c r="G41" s="97" t="str">
        <f>IF(ISBLANK('October 2024'!G41),"",'October 2024'!G41)</f>
        <v/>
      </c>
      <c r="H41" s="36"/>
      <c r="I41" s="26"/>
      <c r="O41" s="69" t="str">
        <f t="shared" si="0"/>
        <v/>
      </c>
      <c r="P41" s="31">
        <f>F41-E41+'October 2024'!P41</f>
        <v>0</v>
      </c>
      <c r="Q41" s="30" t="str">
        <f t="shared" si="1"/>
        <v/>
      </c>
    </row>
    <row r="42" spans="2:17" ht="44.25" customHeight="1" x14ac:dyDescent="0.3">
      <c r="B42" s="36"/>
      <c r="C42" s="26"/>
      <c r="D42" s="101" t="str">
        <f>IF(ISBLANK('October 2024'!D42),"",'October 2024'!D42)</f>
        <v/>
      </c>
      <c r="E42" s="95"/>
      <c r="F42" s="73"/>
      <c r="G42" s="97" t="str">
        <f>IF(ISBLANK('October 2024'!G42),"",'October 2024'!G42)</f>
        <v/>
      </c>
      <c r="H42" s="36"/>
      <c r="I42" s="26"/>
      <c r="O42" s="69" t="str">
        <f t="shared" si="0"/>
        <v/>
      </c>
      <c r="P42" s="31">
        <f>F42-E42+'October 2024'!P42</f>
        <v>0</v>
      </c>
      <c r="Q42" s="30" t="str">
        <f t="shared" si="1"/>
        <v/>
      </c>
    </row>
    <row r="43" spans="2:17" ht="44.25" customHeight="1" x14ac:dyDescent="0.3">
      <c r="B43" s="36"/>
      <c r="C43" s="26"/>
      <c r="D43" s="101" t="str">
        <f>IF(ISBLANK('October 2024'!D43),"",'October 2024'!D43)</f>
        <v/>
      </c>
      <c r="E43" s="95"/>
      <c r="F43" s="73"/>
      <c r="G43" s="97" t="str">
        <f>IF(ISBLANK('October 2024'!G43),"",'October 2024'!G43)</f>
        <v/>
      </c>
      <c r="H43" s="36"/>
      <c r="I43" s="26"/>
      <c r="O43" s="69" t="str">
        <f t="shared" si="0"/>
        <v/>
      </c>
      <c r="P43" s="31">
        <f>F43-E43+'October 2024'!P43</f>
        <v>0</v>
      </c>
      <c r="Q43" s="30" t="str">
        <f t="shared" si="1"/>
        <v/>
      </c>
    </row>
    <row r="44" spans="2:17" ht="44.25" customHeight="1" x14ac:dyDescent="0.3">
      <c r="B44" s="36"/>
      <c r="C44" s="26"/>
      <c r="D44" s="101" t="str">
        <f>IF(ISBLANK('October 2024'!D44),"",'October 2024'!D44)</f>
        <v/>
      </c>
      <c r="E44" s="95"/>
      <c r="F44" s="73"/>
      <c r="G44" s="97" t="str">
        <f>IF(ISBLANK('October 2024'!G44),"",'October 2024'!G44)</f>
        <v/>
      </c>
      <c r="H44" s="36"/>
      <c r="I44" s="26"/>
      <c r="O44" s="69" t="str">
        <f t="shared" si="0"/>
        <v/>
      </c>
      <c r="P44" s="31">
        <f>F44-E44+'October 2024'!P44</f>
        <v>0</v>
      </c>
      <c r="Q44" s="30" t="str">
        <f t="shared" si="1"/>
        <v/>
      </c>
    </row>
    <row r="45" spans="2:17" ht="44.25" customHeight="1" x14ac:dyDescent="0.3">
      <c r="B45" s="36"/>
      <c r="C45" s="26"/>
      <c r="D45" s="101" t="str">
        <f>IF(ISBLANK('October 2024'!D45),"",'October 2024'!D45)</f>
        <v/>
      </c>
      <c r="E45" s="95"/>
      <c r="F45" s="73"/>
      <c r="G45" s="97" t="str">
        <f>IF(ISBLANK('October 2024'!G45),"",'October 2024'!G45)</f>
        <v/>
      </c>
      <c r="H45" s="36"/>
      <c r="I45" s="26"/>
      <c r="O45" s="69" t="str">
        <f t="shared" si="0"/>
        <v/>
      </c>
      <c r="P45" s="31">
        <f>F45-E45+'October 2024'!P45</f>
        <v>0</v>
      </c>
      <c r="Q45" s="30" t="str">
        <f t="shared" si="1"/>
        <v/>
      </c>
    </row>
    <row r="46" spans="2:17" ht="44.25" customHeight="1" x14ac:dyDescent="0.3">
      <c r="B46" s="36"/>
      <c r="C46" s="26"/>
      <c r="D46" s="101" t="str">
        <f>IF(ISBLANK('October 2024'!D46),"",'October 2024'!D46)</f>
        <v/>
      </c>
      <c r="E46" s="95"/>
      <c r="F46" s="73"/>
      <c r="G46" s="97" t="str">
        <f>IF(ISBLANK('October 2024'!G46),"",'October 2024'!G46)</f>
        <v/>
      </c>
      <c r="H46" s="36"/>
      <c r="I46" s="26"/>
      <c r="O46" s="69" t="str">
        <f t="shared" si="0"/>
        <v/>
      </c>
      <c r="P46" s="31">
        <f>F46-E46+'October 2024'!P46</f>
        <v>0</v>
      </c>
      <c r="Q46" s="30" t="str">
        <f t="shared" si="1"/>
        <v/>
      </c>
    </row>
    <row r="47" spans="2:17" ht="44.25" customHeight="1" x14ac:dyDescent="0.3">
      <c r="B47" s="36"/>
      <c r="C47" s="26"/>
      <c r="D47" s="101" t="str">
        <f>IF(ISBLANK('October 2024'!D47),"",'October 2024'!D47)</f>
        <v/>
      </c>
      <c r="E47" s="95"/>
      <c r="F47" s="73"/>
      <c r="G47" s="97" t="str">
        <f>IF(ISBLANK('October 2024'!G47),"",'October 2024'!G47)</f>
        <v/>
      </c>
      <c r="H47" s="36"/>
      <c r="I47" s="26"/>
      <c r="O47" s="69" t="str">
        <f t="shared" si="0"/>
        <v/>
      </c>
      <c r="P47" s="31">
        <f>F47-E47+'October 2024'!P47</f>
        <v>0</v>
      </c>
      <c r="Q47" s="30" t="str">
        <f t="shared" si="1"/>
        <v/>
      </c>
    </row>
    <row r="48" spans="2:17" ht="44.25" customHeight="1" x14ac:dyDescent="0.3">
      <c r="B48" s="36"/>
      <c r="C48" s="26"/>
      <c r="D48" s="101" t="str">
        <f>IF(ISBLANK('October 2024'!D48),"",'October 2024'!D48)</f>
        <v/>
      </c>
      <c r="E48" s="95"/>
      <c r="F48" s="73"/>
      <c r="G48" s="97" t="str">
        <f>IF(ISBLANK('October 2024'!G48),"",'October 2024'!G48)</f>
        <v/>
      </c>
      <c r="H48" s="36"/>
      <c r="I48" s="26"/>
      <c r="O48" s="69" t="str">
        <f t="shared" si="0"/>
        <v/>
      </c>
      <c r="P48" s="31">
        <f>F48-E48+'October 2024'!P48</f>
        <v>0</v>
      </c>
      <c r="Q48" s="30" t="str">
        <f t="shared" si="1"/>
        <v/>
      </c>
    </row>
    <row r="49" spans="2:17" ht="44.25" customHeight="1" x14ac:dyDescent="0.3">
      <c r="B49" s="36"/>
      <c r="C49" s="26"/>
      <c r="D49" s="101" t="str">
        <f>IF(ISBLANK('October 2024'!D49),"",'October 2024'!D49)</f>
        <v/>
      </c>
      <c r="E49" s="95"/>
      <c r="F49" s="73"/>
      <c r="G49" s="97" t="str">
        <f>IF(ISBLANK('October 2024'!G49),"",'October 2024'!G49)</f>
        <v/>
      </c>
      <c r="H49" s="36"/>
      <c r="I49" s="26"/>
      <c r="O49" s="69" t="str">
        <f t="shared" si="0"/>
        <v/>
      </c>
      <c r="P49" s="31">
        <f>F49-E49+'October 2024'!P49</f>
        <v>0</v>
      </c>
      <c r="Q49" s="30" t="str">
        <f t="shared" si="1"/>
        <v/>
      </c>
    </row>
    <row r="50" spans="2:17" ht="44.25" customHeight="1" x14ac:dyDescent="0.3">
      <c r="B50" s="36"/>
      <c r="C50" s="26"/>
      <c r="D50" s="101" t="str">
        <f>IF(ISBLANK('October 2024'!D50),"",'October 2024'!D50)</f>
        <v/>
      </c>
      <c r="E50" s="95"/>
      <c r="F50" s="73"/>
      <c r="G50" s="97" t="str">
        <f>IF(ISBLANK('October 2024'!G50),"",'October 2024'!G50)</f>
        <v/>
      </c>
      <c r="H50" s="36"/>
      <c r="I50" s="26"/>
      <c r="O50" s="69" t="str">
        <f t="shared" si="0"/>
        <v/>
      </c>
      <c r="P50" s="31">
        <f>F50-E50+'October 2024'!P50</f>
        <v>0</v>
      </c>
      <c r="Q50" s="30" t="str">
        <f t="shared" si="1"/>
        <v/>
      </c>
    </row>
    <row r="51" spans="2:17" ht="44.25" customHeight="1" x14ac:dyDescent="0.3">
      <c r="B51" s="36"/>
      <c r="C51" s="26"/>
      <c r="D51" s="101" t="str">
        <f>IF(ISBLANK('October 2024'!D51),"",'October 2024'!D51)</f>
        <v/>
      </c>
      <c r="E51" s="95"/>
      <c r="F51" s="73"/>
      <c r="G51" s="97" t="str">
        <f>IF(ISBLANK('October 2024'!G51),"",'October 2024'!G51)</f>
        <v/>
      </c>
      <c r="H51" s="36"/>
      <c r="I51" s="26"/>
      <c r="O51" s="69" t="str">
        <f t="shared" si="0"/>
        <v/>
      </c>
      <c r="P51" s="31">
        <f>F51-E51+'October 2024'!P51</f>
        <v>0</v>
      </c>
      <c r="Q51" s="30" t="str">
        <f t="shared" si="1"/>
        <v/>
      </c>
    </row>
    <row r="52" spans="2:17" ht="44.25" customHeight="1" x14ac:dyDescent="0.3">
      <c r="B52" s="36"/>
      <c r="C52" s="26"/>
      <c r="D52" s="101" t="str">
        <f>IF(ISBLANK('October 2024'!D52),"",'October 2024'!D52)</f>
        <v/>
      </c>
      <c r="E52" s="95"/>
      <c r="F52" s="73"/>
      <c r="G52" s="97" t="str">
        <f>IF(ISBLANK('October 2024'!G52),"",'October 2024'!G52)</f>
        <v/>
      </c>
      <c r="H52" s="36"/>
      <c r="I52" s="26"/>
      <c r="O52" s="69" t="str">
        <f t="shared" si="0"/>
        <v/>
      </c>
      <c r="P52" s="31">
        <f>F52-E52+'October 2024'!P52</f>
        <v>0</v>
      </c>
      <c r="Q52" s="30" t="str">
        <f t="shared" si="1"/>
        <v/>
      </c>
    </row>
    <row r="53" spans="2:17" ht="44.25" customHeight="1" x14ac:dyDescent="0.3">
      <c r="B53" s="36"/>
      <c r="C53" s="26"/>
      <c r="D53" s="101" t="str">
        <f>IF(ISBLANK('October 2024'!D53),"",'October 2024'!D53)</f>
        <v/>
      </c>
      <c r="E53" s="95"/>
      <c r="F53" s="73"/>
      <c r="G53" s="97" t="str">
        <f>IF(ISBLANK('October 2024'!G53),"",'October 2024'!G53)</f>
        <v/>
      </c>
      <c r="H53" s="36"/>
      <c r="I53" s="26"/>
      <c r="O53" s="69" t="str">
        <f t="shared" si="0"/>
        <v/>
      </c>
      <c r="P53" s="31">
        <f>F53-E53+'October 2024'!P53</f>
        <v>0</v>
      </c>
      <c r="Q53" s="30" t="str">
        <f t="shared" si="1"/>
        <v/>
      </c>
    </row>
    <row r="54" spans="2:17" ht="44.25" customHeight="1" x14ac:dyDescent="0.3">
      <c r="B54" s="36"/>
      <c r="C54" s="26"/>
      <c r="D54" s="101" t="str">
        <f>IF(ISBLANK('October 2024'!D54),"",'October 2024'!D54)</f>
        <v/>
      </c>
      <c r="E54" s="95"/>
      <c r="F54" s="73"/>
      <c r="G54" s="97" t="str">
        <f>IF(ISBLANK('October 2024'!G54),"",'October 2024'!G54)</f>
        <v/>
      </c>
      <c r="H54" s="36"/>
      <c r="I54" s="26"/>
      <c r="O54" s="69" t="str">
        <f t="shared" si="0"/>
        <v/>
      </c>
      <c r="P54" s="31">
        <f>F54-E54+'October 2024'!P54</f>
        <v>0</v>
      </c>
      <c r="Q54" s="30" t="str">
        <f t="shared" si="1"/>
        <v/>
      </c>
    </row>
    <row r="55" spans="2:17" ht="44.25" customHeight="1" x14ac:dyDescent="0.3">
      <c r="B55" s="36"/>
      <c r="C55" s="26"/>
      <c r="D55" s="101" t="str">
        <f>IF(ISBLANK('October 2024'!D55),"",'October 2024'!D55)</f>
        <v/>
      </c>
      <c r="E55" s="95"/>
      <c r="F55" s="73"/>
      <c r="G55" s="97" t="str">
        <f>IF(ISBLANK('October 2024'!G55),"",'October 2024'!G55)</f>
        <v/>
      </c>
      <c r="H55" s="36"/>
      <c r="I55" s="26"/>
      <c r="O55" s="69" t="str">
        <f t="shared" si="0"/>
        <v/>
      </c>
      <c r="P55" s="31">
        <f>F55-E55+'October 2024'!P55</f>
        <v>0</v>
      </c>
      <c r="Q55" s="30" t="str">
        <f t="shared" si="1"/>
        <v/>
      </c>
    </row>
    <row r="56" spans="2:17" ht="44.25" customHeight="1" x14ac:dyDescent="0.3">
      <c r="B56" s="36"/>
      <c r="C56" s="26"/>
      <c r="D56" s="101" t="str">
        <f>IF(ISBLANK('October 2024'!D56),"",'October 2024'!D56)</f>
        <v/>
      </c>
      <c r="E56" s="95"/>
      <c r="F56" s="73"/>
      <c r="G56" s="97" t="str">
        <f>IF(ISBLANK('October 2024'!G56),"",'October 2024'!G56)</f>
        <v/>
      </c>
      <c r="H56" s="36"/>
      <c r="I56" s="26"/>
      <c r="O56" s="69" t="str">
        <f t="shared" si="0"/>
        <v/>
      </c>
      <c r="P56" s="31">
        <f>F56-E56+'October 2024'!P56</f>
        <v>0</v>
      </c>
      <c r="Q56" s="30" t="str">
        <f t="shared" si="1"/>
        <v/>
      </c>
    </row>
    <row r="57" spans="2:17" ht="44.25" customHeight="1" x14ac:dyDescent="0.3">
      <c r="B57" s="36"/>
      <c r="C57" s="26"/>
      <c r="D57" s="101" t="str">
        <f>IF(ISBLANK('October 2024'!D57),"",'October 2024'!D57)</f>
        <v/>
      </c>
      <c r="E57" s="95"/>
      <c r="F57" s="73"/>
      <c r="G57" s="97" t="str">
        <f>IF(ISBLANK('October 2024'!G57),"",'October 2024'!G57)</f>
        <v/>
      </c>
      <c r="H57" s="36"/>
      <c r="I57" s="26"/>
      <c r="O57" s="69" t="str">
        <f t="shared" si="0"/>
        <v/>
      </c>
      <c r="P57" s="31">
        <f>F57-E57+'October 2024'!P57</f>
        <v>0</v>
      </c>
      <c r="Q57" s="30" t="str">
        <f t="shared" si="1"/>
        <v/>
      </c>
    </row>
    <row r="58" spans="2:17" ht="44.25" customHeight="1" x14ac:dyDescent="0.3">
      <c r="B58" s="36"/>
      <c r="C58" s="26"/>
      <c r="D58" s="101" t="str">
        <f>IF(ISBLANK('October 2024'!D58),"",'October 2024'!D58)</f>
        <v/>
      </c>
      <c r="E58" s="95"/>
      <c r="F58" s="73"/>
      <c r="G58" s="97" t="str">
        <f>IF(ISBLANK('October 2024'!G58),"",'October 2024'!G58)</f>
        <v/>
      </c>
      <c r="H58" s="36"/>
      <c r="I58" s="26"/>
      <c r="O58" s="69" t="str">
        <f t="shared" si="0"/>
        <v/>
      </c>
      <c r="P58" s="31">
        <f>F58-E58+'October 2024'!P58</f>
        <v>0</v>
      </c>
      <c r="Q58" s="30" t="str">
        <f t="shared" si="1"/>
        <v/>
      </c>
    </row>
    <row r="59" spans="2:17" ht="44.25" customHeight="1" x14ac:dyDescent="0.3">
      <c r="B59" s="36"/>
      <c r="C59" s="26"/>
      <c r="D59" s="101" t="str">
        <f>IF(ISBLANK('October 2024'!D59),"",'October 2024'!D59)</f>
        <v/>
      </c>
      <c r="E59" s="95"/>
      <c r="F59" s="73"/>
      <c r="G59" s="97" t="str">
        <f>IF(ISBLANK('October 2024'!G59),"",'October 2024'!G59)</f>
        <v/>
      </c>
      <c r="H59" s="36"/>
      <c r="I59" s="26"/>
      <c r="O59" s="69" t="str">
        <f t="shared" si="0"/>
        <v/>
      </c>
      <c r="P59" s="31">
        <f>F59-E59+'October 2024'!P59</f>
        <v>0</v>
      </c>
      <c r="Q59" s="30" t="str">
        <f t="shared" si="1"/>
        <v/>
      </c>
    </row>
    <row r="60" spans="2:17" ht="44.25" customHeight="1" x14ac:dyDescent="0.3">
      <c r="B60" s="36"/>
      <c r="C60" s="26"/>
      <c r="D60" s="101" t="str">
        <f>IF(ISBLANK('October 2024'!D60),"",'October 2024'!D60)</f>
        <v/>
      </c>
      <c r="E60" s="95"/>
      <c r="F60" s="73"/>
      <c r="G60" s="97" t="str">
        <f>IF(ISBLANK('October 2024'!G60),"",'October 2024'!G60)</f>
        <v/>
      </c>
      <c r="H60" s="36"/>
      <c r="I60" s="26"/>
      <c r="O60" s="69" t="str">
        <f t="shared" si="0"/>
        <v/>
      </c>
      <c r="P60" s="31">
        <f>F60-E60+'October 2024'!P60</f>
        <v>0</v>
      </c>
      <c r="Q60" s="30" t="str">
        <f t="shared" si="1"/>
        <v/>
      </c>
    </row>
    <row r="61" spans="2:17" ht="44.25" customHeight="1" x14ac:dyDescent="0.3">
      <c r="B61" s="36"/>
      <c r="C61" s="26"/>
      <c r="D61" s="101" t="str">
        <f>IF(ISBLANK('October 2024'!D61),"",'October 2024'!D61)</f>
        <v/>
      </c>
      <c r="E61" s="95"/>
      <c r="F61" s="73"/>
      <c r="G61" s="97" t="str">
        <f>IF(ISBLANK('October 2024'!G61),"",'October 2024'!G61)</f>
        <v/>
      </c>
      <c r="H61" s="36"/>
      <c r="I61" s="26"/>
      <c r="O61" s="69" t="str">
        <f t="shared" si="0"/>
        <v/>
      </c>
      <c r="P61" s="31">
        <f>F61-E61+'October 2024'!P61</f>
        <v>0</v>
      </c>
      <c r="Q61" s="30" t="str">
        <f t="shared" si="1"/>
        <v/>
      </c>
    </row>
    <row r="62" spans="2:17" ht="44.25" customHeight="1" thickBot="1" x14ac:dyDescent="0.35">
      <c r="B62" s="37"/>
      <c r="C62" s="27"/>
      <c r="D62" s="101" t="str">
        <f>IF(ISBLANK('October 2024'!D62),"",'October 2024'!D62)</f>
        <v/>
      </c>
      <c r="E62" s="96"/>
      <c r="F62" s="74"/>
      <c r="G62" s="97" t="str">
        <f>IF(ISBLANK('October 2024'!G62),"",'October 2024'!G62)</f>
        <v/>
      </c>
      <c r="H62" s="37"/>
      <c r="I62" s="27"/>
      <c r="O62" s="69" t="str">
        <f t="shared" si="0"/>
        <v/>
      </c>
      <c r="P62" s="31">
        <f>F62-E62+'October 2024'!P62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BAF11-A32A-4C36-96CA-97E269C734C0}">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45627</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IF(ISBLANK('November 2024'!D13),"",'November 2024'!D13)</f>
        <v/>
      </c>
      <c r="E13" s="91"/>
      <c r="F13" s="100"/>
      <c r="G13" s="97" t="str">
        <f>IF(ISBLANK('November 2024'!G13),"",'November 2024'!G13)</f>
        <v/>
      </c>
      <c r="H13" s="41"/>
      <c r="I13" s="11"/>
      <c r="O13" s="69" t="str">
        <f>IF(ISBLANK(D13),"",D13)</f>
        <v/>
      </c>
      <c r="P13" s="31">
        <f>F13-E13+'November 2024'!P13</f>
        <v>0</v>
      </c>
      <c r="Q13" s="30" t="str">
        <f>IFERROR(P13/G13,"")</f>
        <v/>
      </c>
    </row>
    <row r="14" spans="1:19" ht="39.75" customHeight="1" x14ac:dyDescent="0.3">
      <c r="B14" s="42"/>
      <c r="C14" s="15"/>
      <c r="D14" s="101" t="str">
        <f>IF(ISBLANK('November 2024'!D14),"",'November 2024'!D14)</f>
        <v/>
      </c>
      <c r="E14" s="92"/>
      <c r="F14" s="13"/>
      <c r="G14" s="97" t="str">
        <f>IF(ISBLANK('November 2024'!G14),"",'November 2024'!G14)</f>
        <v/>
      </c>
      <c r="H14" s="42"/>
      <c r="I14" s="15"/>
      <c r="O14" s="69" t="str">
        <f t="shared" ref="O14:O62" si="0">IF(ISBLANK(D14),"",D14)</f>
        <v/>
      </c>
      <c r="P14" s="31">
        <f>F14-E14+'November 2024'!P14</f>
        <v>0</v>
      </c>
      <c r="Q14" s="30" t="str">
        <f t="shared" ref="Q14:Q62" si="1">IFERROR(P14/G14,"")</f>
        <v/>
      </c>
    </row>
    <row r="15" spans="1:19" ht="39.75" customHeight="1" x14ac:dyDescent="0.3">
      <c r="B15" s="42"/>
      <c r="C15" s="15"/>
      <c r="D15" s="101" t="str">
        <f>IF(ISBLANK('November 2024'!D15),"",'November 2024'!D15)</f>
        <v/>
      </c>
      <c r="E15" s="93"/>
      <c r="F15" s="71"/>
      <c r="G15" s="97" t="str">
        <f>IF(ISBLANK('November 2024'!G15),"",'November 2024'!G15)</f>
        <v/>
      </c>
      <c r="H15" s="42"/>
      <c r="I15" s="15"/>
      <c r="O15" s="69" t="str">
        <f t="shared" si="0"/>
        <v/>
      </c>
      <c r="P15" s="31">
        <f>F15-E15+'November 2024'!P15</f>
        <v>0</v>
      </c>
      <c r="Q15" s="30" t="str">
        <f t="shared" si="1"/>
        <v/>
      </c>
    </row>
    <row r="16" spans="1:19" ht="40.5" customHeight="1" x14ac:dyDescent="0.3">
      <c r="B16" s="42"/>
      <c r="C16" s="25"/>
      <c r="D16" s="101" t="str">
        <f>IF(ISBLANK('November 2024'!D16),"",'November 2024'!D16)</f>
        <v/>
      </c>
      <c r="E16" s="94"/>
      <c r="F16" s="72"/>
      <c r="G16" s="97" t="str">
        <f>IF(ISBLANK('November 2024'!G16),"",'November 2024'!G16)</f>
        <v/>
      </c>
      <c r="H16" s="42"/>
      <c r="I16" s="15"/>
      <c r="L16" s="6" t="s">
        <v>27</v>
      </c>
      <c r="O16" s="69" t="str">
        <f t="shared" si="0"/>
        <v/>
      </c>
      <c r="P16" s="31">
        <f>F16-E16+'November 2024'!P16</f>
        <v>0</v>
      </c>
      <c r="Q16" s="30" t="str">
        <f t="shared" si="1"/>
        <v/>
      </c>
    </row>
    <row r="17" spans="2:18" ht="44.25" customHeight="1" x14ac:dyDescent="0.3">
      <c r="B17" s="43"/>
      <c r="C17" s="26"/>
      <c r="D17" s="101" t="str">
        <f>IF(ISBLANK('November 2024'!D17),"",'November 2024'!D17)</f>
        <v/>
      </c>
      <c r="E17" s="95"/>
      <c r="F17" s="73"/>
      <c r="G17" s="97" t="str">
        <f>IF(ISBLANK('November 2024'!G17),"",'November 2024'!G17)</f>
        <v/>
      </c>
      <c r="H17" s="36"/>
      <c r="I17" s="26"/>
      <c r="O17" s="69" t="str">
        <f t="shared" si="0"/>
        <v/>
      </c>
      <c r="P17" s="31">
        <f>F17-E17+'November 2024'!P17</f>
        <v>0</v>
      </c>
      <c r="Q17" s="30" t="str">
        <f t="shared" si="1"/>
        <v/>
      </c>
      <c r="R17" s="20"/>
    </row>
    <row r="18" spans="2:18" ht="44.25" customHeight="1" x14ac:dyDescent="0.3">
      <c r="B18" s="36"/>
      <c r="C18" s="26"/>
      <c r="D18" s="101" t="str">
        <f>IF(ISBLANK('November 2024'!D18),"",'November 2024'!D18)</f>
        <v/>
      </c>
      <c r="E18" s="95"/>
      <c r="F18" s="73"/>
      <c r="G18" s="97" t="str">
        <f>IF(ISBLANK('November 2024'!G18),"",'November 2024'!G18)</f>
        <v/>
      </c>
      <c r="H18" s="36"/>
      <c r="I18" s="26"/>
      <c r="L18" s="6" t="s">
        <v>12</v>
      </c>
      <c r="O18" s="69" t="str">
        <f t="shared" si="0"/>
        <v/>
      </c>
      <c r="P18" s="31">
        <f>F18-E18+'November 2024'!P18</f>
        <v>0</v>
      </c>
      <c r="Q18" s="30" t="str">
        <f t="shared" si="1"/>
        <v/>
      </c>
    </row>
    <row r="19" spans="2:18" ht="44.25" customHeight="1" x14ac:dyDescent="0.3">
      <c r="B19" s="36"/>
      <c r="C19" s="26"/>
      <c r="D19" s="101" t="str">
        <f>IF(ISBLANK('November 2024'!D19),"",'November 2024'!D19)</f>
        <v/>
      </c>
      <c r="E19" s="95"/>
      <c r="F19" s="73"/>
      <c r="G19" s="97" t="str">
        <f>IF(ISBLANK('November 2024'!G19),"",'November 2024'!G19)</f>
        <v/>
      </c>
      <c r="H19" s="36"/>
      <c r="I19" s="26"/>
      <c r="O19" s="69" t="str">
        <f t="shared" si="0"/>
        <v/>
      </c>
      <c r="P19" s="31">
        <f>F19-E19+'November 2024'!P19</f>
        <v>0</v>
      </c>
      <c r="Q19" s="30" t="str">
        <f t="shared" si="1"/>
        <v/>
      </c>
    </row>
    <row r="20" spans="2:18" ht="44.25" customHeight="1" x14ac:dyDescent="0.3">
      <c r="B20" s="36"/>
      <c r="C20" s="26"/>
      <c r="D20" s="101" t="str">
        <f>IF(ISBLANK('November 2024'!D20),"",'November 2024'!D20)</f>
        <v/>
      </c>
      <c r="E20" s="95"/>
      <c r="F20" s="73"/>
      <c r="G20" s="97" t="str">
        <f>IF(ISBLANK('November 2024'!G20),"",'November 2024'!G20)</f>
        <v/>
      </c>
      <c r="H20" s="36"/>
      <c r="I20" s="26"/>
      <c r="O20" s="69" t="str">
        <f t="shared" si="0"/>
        <v/>
      </c>
      <c r="P20" s="31">
        <f>F20-E20+'November 2024'!P20</f>
        <v>0</v>
      </c>
      <c r="Q20" s="30" t="str">
        <f t="shared" si="1"/>
        <v/>
      </c>
    </row>
    <row r="21" spans="2:18" ht="44.25" customHeight="1" x14ac:dyDescent="0.3">
      <c r="B21" s="36"/>
      <c r="C21" s="26"/>
      <c r="D21" s="101" t="str">
        <f>IF(ISBLANK('November 2024'!D21),"",'November 2024'!D21)</f>
        <v/>
      </c>
      <c r="E21" s="95"/>
      <c r="F21" s="73"/>
      <c r="G21" s="97" t="str">
        <f>IF(ISBLANK('November 2024'!G21),"",'November 2024'!G21)</f>
        <v/>
      </c>
      <c r="H21" s="36"/>
      <c r="I21" s="26"/>
      <c r="O21" s="69" t="str">
        <f t="shared" si="0"/>
        <v/>
      </c>
      <c r="P21" s="31">
        <f>F21-E21+'November 2024'!P21</f>
        <v>0</v>
      </c>
      <c r="Q21" s="30" t="str">
        <f t="shared" si="1"/>
        <v/>
      </c>
    </row>
    <row r="22" spans="2:18" ht="44.25" customHeight="1" x14ac:dyDescent="0.3">
      <c r="B22" s="36"/>
      <c r="C22" s="26"/>
      <c r="D22" s="101" t="str">
        <f>IF(ISBLANK('November 2024'!D22),"",'November 2024'!D22)</f>
        <v/>
      </c>
      <c r="E22" s="95"/>
      <c r="F22" s="73"/>
      <c r="G22" s="97" t="str">
        <f>IF(ISBLANK('November 2024'!G22),"",'November 2024'!G22)</f>
        <v/>
      </c>
      <c r="H22" s="36"/>
      <c r="I22" s="26"/>
      <c r="O22" s="69" t="str">
        <f t="shared" si="0"/>
        <v/>
      </c>
      <c r="P22" s="31">
        <f>F22-E22+'November 2024'!P22</f>
        <v>0</v>
      </c>
      <c r="Q22" s="30" t="str">
        <f t="shared" si="1"/>
        <v/>
      </c>
    </row>
    <row r="23" spans="2:18" ht="44.25" customHeight="1" x14ac:dyDescent="0.3">
      <c r="B23" s="36"/>
      <c r="C23" s="26"/>
      <c r="D23" s="101" t="str">
        <f>IF(ISBLANK('November 2024'!D23),"",'November 2024'!D23)</f>
        <v/>
      </c>
      <c r="E23" s="95"/>
      <c r="F23" s="73"/>
      <c r="G23" s="97" t="str">
        <f>IF(ISBLANK('November 2024'!G23),"",'November 2024'!G23)</f>
        <v/>
      </c>
      <c r="H23" s="36"/>
      <c r="I23" s="26"/>
      <c r="O23" s="69" t="str">
        <f t="shared" si="0"/>
        <v/>
      </c>
      <c r="P23" s="31">
        <f>F23-E23+'November 2024'!P23</f>
        <v>0</v>
      </c>
      <c r="Q23" s="30" t="str">
        <f t="shared" si="1"/>
        <v/>
      </c>
    </row>
    <row r="24" spans="2:18" ht="44.25" customHeight="1" x14ac:dyDescent="0.3">
      <c r="B24" s="36"/>
      <c r="C24" s="26"/>
      <c r="D24" s="101" t="str">
        <f>IF(ISBLANK('November 2024'!D24),"",'November 2024'!D24)</f>
        <v/>
      </c>
      <c r="E24" s="95"/>
      <c r="F24" s="73"/>
      <c r="G24" s="97" t="str">
        <f>IF(ISBLANK('November 2024'!G24),"",'November 2024'!G24)</f>
        <v/>
      </c>
      <c r="H24" s="36"/>
      <c r="I24" s="26"/>
      <c r="O24" s="69" t="str">
        <f t="shared" si="0"/>
        <v/>
      </c>
      <c r="P24" s="31">
        <f>F24-E24+'November 2024'!P24</f>
        <v>0</v>
      </c>
      <c r="Q24" s="30" t="str">
        <f t="shared" si="1"/>
        <v/>
      </c>
    </row>
    <row r="25" spans="2:18" ht="44.25" customHeight="1" x14ac:dyDescent="0.3">
      <c r="B25" s="36"/>
      <c r="C25" s="26"/>
      <c r="D25" s="101" t="str">
        <f>IF(ISBLANK('November 2024'!D25),"",'November 2024'!D25)</f>
        <v/>
      </c>
      <c r="E25" s="95"/>
      <c r="F25" s="73"/>
      <c r="G25" s="97" t="str">
        <f>IF(ISBLANK('November 2024'!G25),"",'November 2024'!G25)</f>
        <v/>
      </c>
      <c r="H25" s="36"/>
      <c r="I25" s="26"/>
      <c r="O25" s="69" t="str">
        <f t="shared" si="0"/>
        <v/>
      </c>
      <c r="P25" s="31">
        <f>F25-E25+'November 2024'!P25</f>
        <v>0</v>
      </c>
      <c r="Q25" s="30" t="str">
        <f t="shared" si="1"/>
        <v/>
      </c>
    </row>
    <row r="26" spans="2:18" ht="44.25" customHeight="1" x14ac:dyDescent="0.3">
      <c r="B26" s="36"/>
      <c r="C26" s="26"/>
      <c r="D26" s="101" t="str">
        <f>IF(ISBLANK('November 2024'!D26),"",'November 2024'!D26)</f>
        <v/>
      </c>
      <c r="E26" s="95"/>
      <c r="F26" s="73"/>
      <c r="G26" s="97" t="str">
        <f>IF(ISBLANK('November 2024'!G26),"",'November 2024'!G26)</f>
        <v/>
      </c>
      <c r="H26" s="36"/>
      <c r="I26" s="26"/>
      <c r="O26" s="69" t="str">
        <f t="shared" si="0"/>
        <v/>
      </c>
      <c r="P26" s="31">
        <f>F26-E26+'November 2024'!P26</f>
        <v>0</v>
      </c>
      <c r="Q26" s="30" t="str">
        <f t="shared" si="1"/>
        <v/>
      </c>
    </row>
    <row r="27" spans="2:18" ht="44.25" customHeight="1" x14ac:dyDescent="0.3">
      <c r="B27" s="36"/>
      <c r="C27" s="26"/>
      <c r="D27" s="101" t="str">
        <f>IF(ISBLANK('November 2024'!D27),"",'November 2024'!D27)</f>
        <v/>
      </c>
      <c r="E27" s="95"/>
      <c r="F27" s="73"/>
      <c r="G27" s="97" t="str">
        <f>IF(ISBLANK('November 2024'!G27),"",'November 2024'!G27)</f>
        <v/>
      </c>
      <c r="H27" s="36"/>
      <c r="I27" s="26"/>
      <c r="O27" s="69" t="str">
        <f t="shared" si="0"/>
        <v/>
      </c>
      <c r="P27" s="31">
        <f>F27-E27+'November 2024'!P27</f>
        <v>0</v>
      </c>
      <c r="Q27" s="30" t="str">
        <f t="shared" si="1"/>
        <v/>
      </c>
    </row>
    <row r="28" spans="2:18" ht="44.25" customHeight="1" x14ac:dyDescent="0.3">
      <c r="B28" s="36"/>
      <c r="C28" s="26"/>
      <c r="D28" s="101" t="str">
        <f>IF(ISBLANK('November 2024'!D28),"",'November 2024'!D28)</f>
        <v/>
      </c>
      <c r="E28" s="95"/>
      <c r="F28" s="73"/>
      <c r="G28" s="97" t="str">
        <f>IF(ISBLANK('November 2024'!G28),"",'November 2024'!G28)</f>
        <v/>
      </c>
      <c r="H28" s="36"/>
      <c r="I28" s="26"/>
      <c r="O28" s="69" t="str">
        <f t="shared" si="0"/>
        <v/>
      </c>
      <c r="P28" s="31">
        <f>F28-E28+'November 2024'!P28</f>
        <v>0</v>
      </c>
      <c r="Q28" s="30" t="str">
        <f t="shared" si="1"/>
        <v/>
      </c>
    </row>
    <row r="29" spans="2:18" ht="44.25" customHeight="1" x14ac:dyDescent="0.3">
      <c r="B29" s="36"/>
      <c r="C29" s="26"/>
      <c r="D29" s="101" t="str">
        <f>IF(ISBLANK('November 2024'!D29),"",'November 2024'!D29)</f>
        <v/>
      </c>
      <c r="E29" s="95"/>
      <c r="F29" s="73"/>
      <c r="G29" s="97" t="str">
        <f>IF(ISBLANK('November 2024'!G29),"",'November 2024'!G29)</f>
        <v/>
      </c>
      <c r="H29" s="36"/>
      <c r="I29" s="26"/>
      <c r="O29" s="69" t="str">
        <f t="shared" si="0"/>
        <v/>
      </c>
      <c r="P29" s="31">
        <f>F29-E29+'November 2024'!P29</f>
        <v>0</v>
      </c>
      <c r="Q29" s="30" t="str">
        <f t="shared" si="1"/>
        <v/>
      </c>
    </row>
    <row r="30" spans="2:18" ht="44.25" customHeight="1" x14ac:dyDescent="0.3">
      <c r="B30" s="36"/>
      <c r="C30" s="26"/>
      <c r="D30" s="101" t="str">
        <f>IF(ISBLANK('November 2024'!D30),"",'November 2024'!D30)</f>
        <v/>
      </c>
      <c r="E30" s="95"/>
      <c r="F30" s="73"/>
      <c r="G30" s="97" t="str">
        <f>IF(ISBLANK('November 2024'!G30),"",'November 2024'!G30)</f>
        <v/>
      </c>
      <c r="H30" s="36"/>
      <c r="I30" s="26"/>
      <c r="O30" s="69" t="str">
        <f t="shared" si="0"/>
        <v/>
      </c>
      <c r="P30" s="31">
        <f>F30-E30+'November 2024'!P30</f>
        <v>0</v>
      </c>
      <c r="Q30" s="30" t="str">
        <f t="shared" si="1"/>
        <v/>
      </c>
    </row>
    <row r="31" spans="2:18" ht="44.25" customHeight="1" x14ac:dyDescent="0.3">
      <c r="B31" s="36"/>
      <c r="C31" s="26"/>
      <c r="D31" s="101" t="str">
        <f>IF(ISBLANK('November 2024'!D31),"",'November 2024'!D31)</f>
        <v/>
      </c>
      <c r="E31" s="95"/>
      <c r="F31" s="73"/>
      <c r="G31" s="97" t="str">
        <f>IF(ISBLANK('November 2024'!G31),"",'November 2024'!G31)</f>
        <v/>
      </c>
      <c r="H31" s="36"/>
      <c r="I31" s="26"/>
      <c r="O31" s="69" t="str">
        <f t="shared" si="0"/>
        <v/>
      </c>
      <c r="P31" s="31">
        <f>F31-E31+'November 2024'!P31</f>
        <v>0</v>
      </c>
      <c r="Q31" s="30" t="str">
        <f t="shared" si="1"/>
        <v/>
      </c>
    </row>
    <row r="32" spans="2:18" ht="44.25" customHeight="1" x14ac:dyDescent="0.3">
      <c r="B32" s="36"/>
      <c r="C32" s="26"/>
      <c r="D32" s="101" t="str">
        <f>IF(ISBLANK('November 2024'!D32),"",'November 2024'!D32)</f>
        <v/>
      </c>
      <c r="E32" s="95"/>
      <c r="F32" s="73"/>
      <c r="G32" s="97" t="str">
        <f>IF(ISBLANK('November 2024'!G32),"",'November 2024'!G32)</f>
        <v/>
      </c>
      <c r="H32" s="36"/>
      <c r="I32" s="26"/>
      <c r="O32" s="69" t="str">
        <f t="shared" si="0"/>
        <v/>
      </c>
      <c r="P32" s="31">
        <f>F32-E32+'November 2024'!P32</f>
        <v>0</v>
      </c>
      <c r="Q32" s="30" t="str">
        <f t="shared" si="1"/>
        <v/>
      </c>
    </row>
    <row r="33" spans="2:17" ht="44.25" customHeight="1" x14ac:dyDescent="0.3">
      <c r="B33" s="36"/>
      <c r="C33" s="26"/>
      <c r="D33" s="101" t="str">
        <f>IF(ISBLANK('November 2024'!D33),"",'November 2024'!D33)</f>
        <v/>
      </c>
      <c r="E33" s="95"/>
      <c r="F33" s="73"/>
      <c r="G33" s="97" t="str">
        <f>IF(ISBLANK('November 2024'!G33),"",'November 2024'!G33)</f>
        <v/>
      </c>
      <c r="H33" s="36"/>
      <c r="I33" s="26"/>
      <c r="O33" s="69" t="str">
        <f t="shared" si="0"/>
        <v/>
      </c>
      <c r="P33" s="31">
        <f>F33-E33+'November 2024'!P33</f>
        <v>0</v>
      </c>
      <c r="Q33" s="30" t="str">
        <f t="shared" si="1"/>
        <v/>
      </c>
    </row>
    <row r="34" spans="2:17" ht="44.25" customHeight="1" x14ac:dyDescent="0.3">
      <c r="B34" s="36"/>
      <c r="C34" s="26"/>
      <c r="D34" s="101" t="str">
        <f>IF(ISBLANK('November 2024'!D34),"",'November 2024'!D34)</f>
        <v/>
      </c>
      <c r="E34" s="95"/>
      <c r="F34" s="73"/>
      <c r="G34" s="97" t="str">
        <f>IF(ISBLANK('November 2024'!G34),"",'November 2024'!G34)</f>
        <v/>
      </c>
      <c r="H34" s="36"/>
      <c r="I34" s="26"/>
      <c r="O34" s="69" t="str">
        <f t="shared" si="0"/>
        <v/>
      </c>
      <c r="P34" s="31">
        <f>F34-E34+'November 2024'!P34</f>
        <v>0</v>
      </c>
      <c r="Q34" s="30" t="str">
        <f t="shared" si="1"/>
        <v/>
      </c>
    </row>
    <row r="35" spans="2:17" ht="44.25" customHeight="1" x14ac:dyDescent="0.3">
      <c r="B35" s="36"/>
      <c r="C35" s="26"/>
      <c r="D35" s="101" t="str">
        <f>IF(ISBLANK('November 2024'!D35),"",'November 2024'!D35)</f>
        <v/>
      </c>
      <c r="E35" s="95"/>
      <c r="F35" s="73"/>
      <c r="G35" s="97" t="str">
        <f>IF(ISBLANK('November 2024'!G35),"",'November 2024'!G35)</f>
        <v/>
      </c>
      <c r="H35" s="36"/>
      <c r="I35" s="26"/>
      <c r="O35" s="69" t="str">
        <f t="shared" si="0"/>
        <v/>
      </c>
      <c r="P35" s="31">
        <f>F35-E35+'November 2024'!P35</f>
        <v>0</v>
      </c>
      <c r="Q35" s="30" t="str">
        <f t="shared" si="1"/>
        <v/>
      </c>
    </row>
    <row r="36" spans="2:17" ht="44.25" customHeight="1" x14ac:dyDescent="0.3">
      <c r="B36" s="36"/>
      <c r="C36" s="26"/>
      <c r="D36" s="101" t="str">
        <f>IF(ISBLANK('November 2024'!D36),"",'November 2024'!D36)</f>
        <v/>
      </c>
      <c r="E36" s="95"/>
      <c r="F36" s="73"/>
      <c r="G36" s="97" t="str">
        <f>IF(ISBLANK('November 2024'!G36),"",'November 2024'!G36)</f>
        <v/>
      </c>
      <c r="H36" s="36"/>
      <c r="I36" s="26"/>
      <c r="O36" s="69" t="str">
        <f t="shared" si="0"/>
        <v/>
      </c>
      <c r="P36" s="31">
        <f>F36-E36+'November 2024'!P36</f>
        <v>0</v>
      </c>
      <c r="Q36" s="30" t="str">
        <f t="shared" si="1"/>
        <v/>
      </c>
    </row>
    <row r="37" spans="2:17" ht="44.25" customHeight="1" x14ac:dyDescent="0.3">
      <c r="B37" s="36"/>
      <c r="C37" s="26"/>
      <c r="D37" s="101" t="str">
        <f>IF(ISBLANK('November 2024'!D37),"",'November 2024'!D37)</f>
        <v/>
      </c>
      <c r="E37" s="95"/>
      <c r="F37" s="73"/>
      <c r="G37" s="97" t="str">
        <f>IF(ISBLANK('November 2024'!G37),"",'November 2024'!G37)</f>
        <v/>
      </c>
      <c r="H37" s="36"/>
      <c r="I37" s="26"/>
      <c r="O37" s="69" t="str">
        <f t="shared" si="0"/>
        <v/>
      </c>
      <c r="P37" s="31">
        <f>F37-E37+'November 2024'!P37</f>
        <v>0</v>
      </c>
      <c r="Q37" s="30" t="str">
        <f t="shared" si="1"/>
        <v/>
      </c>
    </row>
    <row r="38" spans="2:17" ht="44.25" customHeight="1" x14ac:dyDescent="0.3">
      <c r="B38" s="36"/>
      <c r="C38" s="26"/>
      <c r="D38" s="101" t="str">
        <f>IF(ISBLANK('November 2024'!D38),"",'November 2024'!D38)</f>
        <v/>
      </c>
      <c r="E38" s="95"/>
      <c r="F38" s="73"/>
      <c r="G38" s="97" t="str">
        <f>IF(ISBLANK('November 2024'!G38),"",'November 2024'!G38)</f>
        <v/>
      </c>
      <c r="H38" s="36"/>
      <c r="I38" s="26"/>
      <c r="O38" s="69" t="str">
        <f t="shared" si="0"/>
        <v/>
      </c>
      <c r="P38" s="31">
        <f>F38-E38+'November 2024'!P38</f>
        <v>0</v>
      </c>
      <c r="Q38" s="30" t="str">
        <f t="shared" si="1"/>
        <v/>
      </c>
    </row>
    <row r="39" spans="2:17" ht="44.25" customHeight="1" x14ac:dyDescent="0.3">
      <c r="B39" s="36"/>
      <c r="C39" s="26"/>
      <c r="D39" s="101" t="str">
        <f>IF(ISBLANK('November 2024'!D39),"",'November 2024'!D39)</f>
        <v/>
      </c>
      <c r="E39" s="95"/>
      <c r="F39" s="73"/>
      <c r="G39" s="97" t="str">
        <f>IF(ISBLANK('November 2024'!G39),"",'November 2024'!G39)</f>
        <v/>
      </c>
      <c r="H39" s="36"/>
      <c r="I39" s="26"/>
      <c r="O39" s="69" t="str">
        <f t="shared" si="0"/>
        <v/>
      </c>
      <c r="P39" s="31">
        <f>F39-E39+'November 2024'!P39</f>
        <v>0</v>
      </c>
      <c r="Q39" s="30" t="str">
        <f t="shared" si="1"/>
        <v/>
      </c>
    </row>
    <row r="40" spans="2:17" ht="44.25" customHeight="1" x14ac:dyDescent="0.3">
      <c r="B40" s="36"/>
      <c r="C40" s="26"/>
      <c r="D40" s="101" t="str">
        <f>IF(ISBLANK('November 2024'!D40),"",'November 2024'!D40)</f>
        <v/>
      </c>
      <c r="E40" s="95"/>
      <c r="F40" s="73"/>
      <c r="G40" s="97" t="str">
        <f>IF(ISBLANK('November 2024'!G40),"",'November 2024'!G40)</f>
        <v/>
      </c>
      <c r="H40" s="36"/>
      <c r="I40" s="26"/>
      <c r="O40" s="69" t="str">
        <f t="shared" si="0"/>
        <v/>
      </c>
      <c r="P40" s="31">
        <f>F40-E40+'November 2024'!P40</f>
        <v>0</v>
      </c>
      <c r="Q40" s="30" t="str">
        <f t="shared" si="1"/>
        <v/>
      </c>
    </row>
    <row r="41" spans="2:17" ht="44.25" customHeight="1" x14ac:dyDescent="0.3">
      <c r="B41" s="36"/>
      <c r="C41" s="26"/>
      <c r="D41" s="101" t="str">
        <f>IF(ISBLANK('November 2024'!D41),"",'November 2024'!D41)</f>
        <v/>
      </c>
      <c r="E41" s="95"/>
      <c r="F41" s="73"/>
      <c r="G41" s="97" t="str">
        <f>IF(ISBLANK('November 2024'!G41),"",'November 2024'!G41)</f>
        <v/>
      </c>
      <c r="H41" s="36"/>
      <c r="I41" s="26"/>
      <c r="O41" s="69" t="str">
        <f t="shared" si="0"/>
        <v/>
      </c>
      <c r="P41" s="31">
        <f>F41-E41+'November 2024'!P41</f>
        <v>0</v>
      </c>
      <c r="Q41" s="30" t="str">
        <f t="shared" si="1"/>
        <v/>
      </c>
    </row>
    <row r="42" spans="2:17" ht="44.25" customHeight="1" x14ac:dyDescent="0.3">
      <c r="B42" s="36"/>
      <c r="C42" s="26"/>
      <c r="D42" s="101" t="str">
        <f>IF(ISBLANK('November 2024'!D42),"",'November 2024'!D42)</f>
        <v/>
      </c>
      <c r="E42" s="95"/>
      <c r="F42" s="73"/>
      <c r="G42" s="97" t="str">
        <f>IF(ISBLANK('November 2024'!G42),"",'November 2024'!G42)</f>
        <v/>
      </c>
      <c r="H42" s="36"/>
      <c r="I42" s="26"/>
      <c r="O42" s="69" t="str">
        <f t="shared" si="0"/>
        <v/>
      </c>
      <c r="P42" s="31">
        <f>F42-E42+'November 2024'!P42</f>
        <v>0</v>
      </c>
      <c r="Q42" s="30" t="str">
        <f t="shared" si="1"/>
        <v/>
      </c>
    </row>
    <row r="43" spans="2:17" ht="44.25" customHeight="1" x14ac:dyDescent="0.3">
      <c r="B43" s="36"/>
      <c r="C43" s="26"/>
      <c r="D43" s="101" t="str">
        <f>IF(ISBLANK('November 2024'!D43),"",'November 2024'!D43)</f>
        <v/>
      </c>
      <c r="E43" s="95"/>
      <c r="F43" s="73"/>
      <c r="G43" s="97" t="str">
        <f>IF(ISBLANK('November 2024'!G43),"",'November 2024'!G43)</f>
        <v/>
      </c>
      <c r="H43" s="36"/>
      <c r="I43" s="26"/>
      <c r="O43" s="69" t="str">
        <f t="shared" si="0"/>
        <v/>
      </c>
      <c r="P43" s="31">
        <f>F43-E43+'November 2024'!P43</f>
        <v>0</v>
      </c>
      <c r="Q43" s="30" t="str">
        <f t="shared" si="1"/>
        <v/>
      </c>
    </row>
    <row r="44" spans="2:17" ht="44.25" customHeight="1" x14ac:dyDescent="0.3">
      <c r="B44" s="36"/>
      <c r="C44" s="26"/>
      <c r="D44" s="101" t="str">
        <f>IF(ISBLANK('November 2024'!D44),"",'November 2024'!D44)</f>
        <v/>
      </c>
      <c r="E44" s="95"/>
      <c r="F44" s="73"/>
      <c r="G44" s="97" t="str">
        <f>IF(ISBLANK('November 2024'!G44),"",'November 2024'!G44)</f>
        <v/>
      </c>
      <c r="H44" s="36"/>
      <c r="I44" s="26"/>
      <c r="O44" s="69" t="str">
        <f t="shared" si="0"/>
        <v/>
      </c>
      <c r="P44" s="31">
        <f>F44-E44+'November 2024'!P44</f>
        <v>0</v>
      </c>
      <c r="Q44" s="30" t="str">
        <f t="shared" si="1"/>
        <v/>
      </c>
    </row>
    <row r="45" spans="2:17" ht="44.25" customHeight="1" x14ac:dyDescent="0.3">
      <c r="B45" s="36"/>
      <c r="C45" s="26"/>
      <c r="D45" s="101" t="str">
        <f>IF(ISBLANK('November 2024'!D45),"",'November 2024'!D45)</f>
        <v/>
      </c>
      <c r="E45" s="95"/>
      <c r="F45" s="73"/>
      <c r="G45" s="97" t="str">
        <f>IF(ISBLANK('November 2024'!G45),"",'November 2024'!G45)</f>
        <v/>
      </c>
      <c r="H45" s="36"/>
      <c r="I45" s="26"/>
      <c r="O45" s="69" t="str">
        <f t="shared" si="0"/>
        <v/>
      </c>
      <c r="P45" s="31">
        <f>F45-E45+'November 2024'!P45</f>
        <v>0</v>
      </c>
      <c r="Q45" s="30" t="str">
        <f t="shared" si="1"/>
        <v/>
      </c>
    </row>
    <row r="46" spans="2:17" ht="44.25" customHeight="1" x14ac:dyDescent="0.3">
      <c r="B46" s="36"/>
      <c r="C46" s="26"/>
      <c r="D46" s="101" t="str">
        <f>IF(ISBLANK('November 2024'!D46),"",'November 2024'!D46)</f>
        <v/>
      </c>
      <c r="E46" s="95"/>
      <c r="F46" s="73"/>
      <c r="G46" s="97" t="str">
        <f>IF(ISBLANK('November 2024'!G46),"",'November 2024'!G46)</f>
        <v/>
      </c>
      <c r="H46" s="36"/>
      <c r="I46" s="26"/>
      <c r="O46" s="69" t="str">
        <f t="shared" si="0"/>
        <v/>
      </c>
      <c r="P46" s="31">
        <f>F46-E46+'November 2024'!P46</f>
        <v>0</v>
      </c>
      <c r="Q46" s="30" t="str">
        <f t="shared" si="1"/>
        <v/>
      </c>
    </row>
    <row r="47" spans="2:17" ht="44.25" customHeight="1" x14ac:dyDescent="0.3">
      <c r="B47" s="36"/>
      <c r="C47" s="26"/>
      <c r="D47" s="101" t="str">
        <f>IF(ISBLANK('November 2024'!D47),"",'November 2024'!D47)</f>
        <v/>
      </c>
      <c r="E47" s="95"/>
      <c r="F47" s="73"/>
      <c r="G47" s="97" t="str">
        <f>IF(ISBLANK('November 2024'!G47),"",'November 2024'!G47)</f>
        <v/>
      </c>
      <c r="H47" s="36"/>
      <c r="I47" s="26"/>
      <c r="O47" s="69" t="str">
        <f t="shared" si="0"/>
        <v/>
      </c>
      <c r="P47" s="31">
        <f>F47-E47+'November 2024'!P47</f>
        <v>0</v>
      </c>
      <c r="Q47" s="30" t="str">
        <f t="shared" si="1"/>
        <v/>
      </c>
    </row>
    <row r="48" spans="2:17" ht="44.25" customHeight="1" x14ac:dyDescent="0.3">
      <c r="B48" s="36"/>
      <c r="C48" s="26"/>
      <c r="D48" s="101" t="str">
        <f>IF(ISBLANK('November 2024'!D48),"",'November 2024'!D48)</f>
        <v/>
      </c>
      <c r="E48" s="95"/>
      <c r="F48" s="73"/>
      <c r="G48" s="97" t="str">
        <f>IF(ISBLANK('November 2024'!G48),"",'November 2024'!G48)</f>
        <v/>
      </c>
      <c r="H48" s="36"/>
      <c r="I48" s="26"/>
      <c r="O48" s="69" t="str">
        <f t="shared" si="0"/>
        <v/>
      </c>
      <c r="P48" s="31">
        <f>F48-E48+'November 2024'!P48</f>
        <v>0</v>
      </c>
      <c r="Q48" s="30" t="str">
        <f t="shared" si="1"/>
        <v/>
      </c>
    </row>
    <row r="49" spans="2:17" ht="44.25" customHeight="1" x14ac:dyDescent="0.3">
      <c r="B49" s="36"/>
      <c r="C49" s="26"/>
      <c r="D49" s="101" t="str">
        <f>IF(ISBLANK('November 2024'!D49),"",'November 2024'!D49)</f>
        <v/>
      </c>
      <c r="E49" s="95"/>
      <c r="F49" s="73"/>
      <c r="G49" s="97" t="str">
        <f>IF(ISBLANK('November 2024'!G49),"",'November 2024'!G49)</f>
        <v/>
      </c>
      <c r="H49" s="36"/>
      <c r="I49" s="26"/>
      <c r="O49" s="69" t="str">
        <f t="shared" si="0"/>
        <v/>
      </c>
      <c r="P49" s="31">
        <f>F49-E49+'November 2024'!P49</f>
        <v>0</v>
      </c>
      <c r="Q49" s="30" t="str">
        <f t="shared" si="1"/>
        <v/>
      </c>
    </row>
    <row r="50" spans="2:17" ht="44.25" customHeight="1" x14ac:dyDescent="0.3">
      <c r="B50" s="36"/>
      <c r="C50" s="26"/>
      <c r="D50" s="101" t="str">
        <f>IF(ISBLANK('November 2024'!D50),"",'November 2024'!D50)</f>
        <v/>
      </c>
      <c r="E50" s="95"/>
      <c r="F50" s="73"/>
      <c r="G50" s="97" t="str">
        <f>IF(ISBLANK('November 2024'!G50),"",'November 2024'!G50)</f>
        <v/>
      </c>
      <c r="H50" s="36"/>
      <c r="I50" s="26"/>
      <c r="O50" s="69" t="str">
        <f t="shared" si="0"/>
        <v/>
      </c>
      <c r="P50" s="31">
        <f>F50-E50+'November 2024'!P50</f>
        <v>0</v>
      </c>
      <c r="Q50" s="30" t="str">
        <f t="shared" si="1"/>
        <v/>
      </c>
    </row>
    <row r="51" spans="2:17" ht="44.25" customHeight="1" x14ac:dyDescent="0.3">
      <c r="B51" s="36"/>
      <c r="C51" s="26"/>
      <c r="D51" s="101" t="str">
        <f>IF(ISBLANK('November 2024'!D51),"",'November 2024'!D51)</f>
        <v/>
      </c>
      <c r="E51" s="95"/>
      <c r="F51" s="73"/>
      <c r="G51" s="97" t="str">
        <f>IF(ISBLANK('November 2024'!G51),"",'November 2024'!G51)</f>
        <v/>
      </c>
      <c r="H51" s="36"/>
      <c r="I51" s="26"/>
      <c r="O51" s="69" t="str">
        <f t="shared" si="0"/>
        <v/>
      </c>
      <c r="P51" s="31">
        <f>F51-E51+'November 2024'!P51</f>
        <v>0</v>
      </c>
      <c r="Q51" s="30" t="str">
        <f t="shared" si="1"/>
        <v/>
      </c>
    </row>
    <row r="52" spans="2:17" ht="44.25" customHeight="1" x14ac:dyDescent="0.3">
      <c r="B52" s="36"/>
      <c r="C52" s="26"/>
      <c r="D52" s="101" t="str">
        <f>IF(ISBLANK('November 2024'!D52),"",'November 2024'!D52)</f>
        <v/>
      </c>
      <c r="E52" s="95"/>
      <c r="F52" s="73"/>
      <c r="G52" s="97" t="str">
        <f>IF(ISBLANK('November 2024'!G52),"",'November 2024'!G52)</f>
        <v/>
      </c>
      <c r="H52" s="36"/>
      <c r="I52" s="26"/>
      <c r="O52" s="69" t="str">
        <f t="shared" si="0"/>
        <v/>
      </c>
      <c r="P52" s="31">
        <f>F52-E52+'November 2024'!P52</f>
        <v>0</v>
      </c>
      <c r="Q52" s="30" t="str">
        <f t="shared" si="1"/>
        <v/>
      </c>
    </row>
    <row r="53" spans="2:17" ht="44.25" customHeight="1" x14ac:dyDescent="0.3">
      <c r="B53" s="36"/>
      <c r="C53" s="26"/>
      <c r="D53" s="101" t="str">
        <f>IF(ISBLANK('November 2024'!D53),"",'November 2024'!D53)</f>
        <v/>
      </c>
      <c r="E53" s="95"/>
      <c r="F53" s="73"/>
      <c r="G53" s="97" t="str">
        <f>IF(ISBLANK('November 2024'!G53),"",'November 2024'!G53)</f>
        <v/>
      </c>
      <c r="H53" s="36"/>
      <c r="I53" s="26"/>
      <c r="O53" s="69" t="str">
        <f t="shared" si="0"/>
        <v/>
      </c>
      <c r="P53" s="31">
        <f>F53-E53+'November 2024'!P53</f>
        <v>0</v>
      </c>
      <c r="Q53" s="30" t="str">
        <f t="shared" si="1"/>
        <v/>
      </c>
    </row>
    <row r="54" spans="2:17" ht="44.25" customHeight="1" x14ac:dyDescent="0.3">
      <c r="B54" s="36"/>
      <c r="C54" s="26"/>
      <c r="D54" s="101" t="str">
        <f>IF(ISBLANK('November 2024'!D54),"",'November 2024'!D54)</f>
        <v/>
      </c>
      <c r="E54" s="95"/>
      <c r="F54" s="73"/>
      <c r="G54" s="97" t="str">
        <f>IF(ISBLANK('November 2024'!G54),"",'November 2024'!G54)</f>
        <v/>
      </c>
      <c r="H54" s="36"/>
      <c r="I54" s="26"/>
      <c r="O54" s="69" t="str">
        <f t="shared" si="0"/>
        <v/>
      </c>
      <c r="P54" s="31">
        <f>F54-E54+'November 2024'!P54</f>
        <v>0</v>
      </c>
      <c r="Q54" s="30" t="str">
        <f t="shared" si="1"/>
        <v/>
      </c>
    </row>
    <row r="55" spans="2:17" ht="44.25" customHeight="1" x14ac:dyDescent="0.3">
      <c r="B55" s="36"/>
      <c r="C55" s="26"/>
      <c r="D55" s="101" t="str">
        <f>IF(ISBLANK('November 2024'!D55),"",'November 2024'!D55)</f>
        <v/>
      </c>
      <c r="E55" s="95"/>
      <c r="F55" s="73"/>
      <c r="G55" s="97" t="str">
        <f>IF(ISBLANK('November 2024'!G55),"",'November 2024'!G55)</f>
        <v/>
      </c>
      <c r="H55" s="36"/>
      <c r="I55" s="26"/>
      <c r="O55" s="69" t="str">
        <f t="shared" si="0"/>
        <v/>
      </c>
      <c r="P55" s="31">
        <f>F55-E55+'November 2024'!P55</f>
        <v>0</v>
      </c>
      <c r="Q55" s="30" t="str">
        <f t="shared" si="1"/>
        <v/>
      </c>
    </row>
    <row r="56" spans="2:17" ht="44.25" customHeight="1" x14ac:dyDescent="0.3">
      <c r="B56" s="36"/>
      <c r="C56" s="26"/>
      <c r="D56" s="101" t="str">
        <f>IF(ISBLANK('November 2024'!D56),"",'November 2024'!D56)</f>
        <v/>
      </c>
      <c r="E56" s="95"/>
      <c r="F56" s="73"/>
      <c r="G56" s="97" t="str">
        <f>IF(ISBLANK('November 2024'!G56),"",'November 2024'!G56)</f>
        <v/>
      </c>
      <c r="H56" s="36"/>
      <c r="I56" s="26"/>
      <c r="O56" s="69" t="str">
        <f t="shared" si="0"/>
        <v/>
      </c>
      <c r="P56" s="31">
        <f>F56-E56+'November 2024'!P56</f>
        <v>0</v>
      </c>
      <c r="Q56" s="30" t="str">
        <f t="shared" si="1"/>
        <v/>
      </c>
    </row>
    <row r="57" spans="2:17" ht="44.25" customHeight="1" x14ac:dyDescent="0.3">
      <c r="B57" s="36"/>
      <c r="C57" s="26"/>
      <c r="D57" s="101" t="str">
        <f>IF(ISBLANK('November 2024'!D57),"",'November 2024'!D57)</f>
        <v/>
      </c>
      <c r="E57" s="95"/>
      <c r="F57" s="73"/>
      <c r="G57" s="97" t="str">
        <f>IF(ISBLANK('November 2024'!G57),"",'November 2024'!G57)</f>
        <v/>
      </c>
      <c r="H57" s="36"/>
      <c r="I57" s="26"/>
      <c r="O57" s="69" t="str">
        <f t="shared" si="0"/>
        <v/>
      </c>
      <c r="P57" s="31">
        <f>F57-E57+'November 2024'!P57</f>
        <v>0</v>
      </c>
      <c r="Q57" s="30" t="str">
        <f t="shared" si="1"/>
        <v/>
      </c>
    </row>
    <row r="58" spans="2:17" ht="44.25" customHeight="1" x14ac:dyDescent="0.3">
      <c r="B58" s="36"/>
      <c r="C58" s="26"/>
      <c r="D58" s="101" t="str">
        <f>IF(ISBLANK('November 2024'!D58),"",'November 2024'!D58)</f>
        <v/>
      </c>
      <c r="E58" s="95"/>
      <c r="F58" s="73"/>
      <c r="G58" s="97" t="str">
        <f>IF(ISBLANK('November 2024'!G58),"",'November 2024'!G58)</f>
        <v/>
      </c>
      <c r="H58" s="36"/>
      <c r="I58" s="26"/>
      <c r="O58" s="69" t="str">
        <f t="shared" si="0"/>
        <v/>
      </c>
      <c r="P58" s="31">
        <f>F58-E58+'November 2024'!P58</f>
        <v>0</v>
      </c>
      <c r="Q58" s="30" t="str">
        <f t="shared" si="1"/>
        <v/>
      </c>
    </row>
    <row r="59" spans="2:17" ht="44.25" customHeight="1" x14ac:dyDescent="0.3">
      <c r="B59" s="36"/>
      <c r="C59" s="26"/>
      <c r="D59" s="101" t="str">
        <f>IF(ISBLANK('November 2024'!D59),"",'November 2024'!D59)</f>
        <v/>
      </c>
      <c r="E59" s="95"/>
      <c r="F59" s="73"/>
      <c r="G59" s="97" t="str">
        <f>IF(ISBLANK('November 2024'!G59),"",'November 2024'!G59)</f>
        <v/>
      </c>
      <c r="H59" s="36"/>
      <c r="I59" s="26"/>
      <c r="O59" s="69" t="str">
        <f t="shared" si="0"/>
        <v/>
      </c>
      <c r="P59" s="31">
        <f>F59-E59+'November 2024'!P59</f>
        <v>0</v>
      </c>
      <c r="Q59" s="30" t="str">
        <f t="shared" si="1"/>
        <v/>
      </c>
    </row>
    <row r="60" spans="2:17" ht="44.25" customHeight="1" x14ac:dyDescent="0.3">
      <c r="B60" s="36"/>
      <c r="C60" s="26"/>
      <c r="D60" s="101" t="str">
        <f>IF(ISBLANK('November 2024'!D60),"",'November 2024'!D60)</f>
        <v/>
      </c>
      <c r="E60" s="95"/>
      <c r="F60" s="73"/>
      <c r="G60" s="97" t="str">
        <f>IF(ISBLANK('November 2024'!G60),"",'November 2024'!G60)</f>
        <v/>
      </c>
      <c r="H60" s="36"/>
      <c r="I60" s="26"/>
      <c r="O60" s="69" t="str">
        <f t="shared" si="0"/>
        <v/>
      </c>
      <c r="P60" s="31">
        <f>F60-E60+'November 2024'!P60</f>
        <v>0</v>
      </c>
      <c r="Q60" s="30" t="str">
        <f t="shared" si="1"/>
        <v/>
      </c>
    </row>
    <row r="61" spans="2:17" ht="44.25" customHeight="1" x14ac:dyDescent="0.3">
      <c r="B61" s="36"/>
      <c r="C61" s="26"/>
      <c r="D61" s="101" t="str">
        <f>IF(ISBLANK('November 2024'!D61),"",'November 2024'!D61)</f>
        <v/>
      </c>
      <c r="E61" s="95"/>
      <c r="F61" s="73"/>
      <c r="G61" s="97" t="str">
        <f>IF(ISBLANK('November 2024'!G61),"",'November 2024'!G61)</f>
        <v/>
      </c>
      <c r="H61" s="36"/>
      <c r="I61" s="26"/>
      <c r="O61" s="69" t="str">
        <f t="shared" si="0"/>
        <v/>
      </c>
      <c r="P61" s="31">
        <f>F61-E61+'November 2024'!P61</f>
        <v>0</v>
      </c>
      <c r="Q61" s="30" t="str">
        <f t="shared" si="1"/>
        <v/>
      </c>
    </row>
    <row r="62" spans="2:17" ht="44.25" customHeight="1" thickBot="1" x14ac:dyDescent="0.35">
      <c r="B62" s="37"/>
      <c r="C62" s="27"/>
      <c r="D62" s="101" t="str">
        <f>IF(ISBLANK('November 2024'!D62),"",'November 2024'!D62)</f>
        <v/>
      </c>
      <c r="E62" s="96"/>
      <c r="F62" s="74"/>
      <c r="G62" s="97" t="str">
        <f>IF(ISBLANK('November 2024'!G62),"",'November 2024'!G62)</f>
        <v/>
      </c>
      <c r="H62" s="37"/>
      <c r="I62" s="27"/>
      <c r="O62" s="69" t="str">
        <f t="shared" si="0"/>
        <v/>
      </c>
      <c r="P62" s="31">
        <f>F62-E62+'November 2024'!P62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15DC4-EC23-41FC-90F8-E3BE5E12C565}">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45658</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IF(ISBLANK('December 2024'!D13),"",'December 2024'!D13)</f>
        <v/>
      </c>
      <c r="E13" s="91"/>
      <c r="F13" s="100"/>
      <c r="G13" s="97" t="str">
        <f>IF(ISBLANK('December 2024'!G13),"",'December 2024'!G13)</f>
        <v/>
      </c>
      <c r="H13" s="41"/>
      <c r="I13" s="11"/>
      <c r="O13" s="69" t="str">
        <f>IF(ISBLANK(D13),"",D13)</f>
        <v/>
      </c>
      <c r="P13" s="31">
        <f>F13-E13+'December 2024'!P13</f>
        <v>0</v>
      </c>
      <c r="Q13" s="30" t="str">
        <f>IFERROR(P13/G13,"")</f>
        <v/>
      </c>
    </row>
    <row r="14" spans="1:19" ht="39.75" customHeight="1" x14ac:dyDescent="0.3">
      <c r="B14" s="42"/>
      <c r="C14" s="15"/>
      <c r="D14" s="101" t="str">
        <f>IF(ISBLANK('December 2024'!D14),"",'December 2024'!D14)</f>
        <v/>
      </c>
      <c r="E14" s="92"/>
      <c r="F14" s="13"/>
      <c r="G14" s="97" t="str">
        <f>IF(ISBLANK('December 2024'!G14),"",'December 2024'!G14)</f>
        <v/>
      </c>
      <c r="H14" s="42"/>
      <c r="I14" s="15"/>
      <c r="O14" s="69" t="str">
        <f t="shared" ref="O14:O62" si="0">IF(ISBLANK(D14),"",D14)</f>
        <v/>
      </c>
      <c r="P14" s="31">
        <f>F14-E14+'December 2024'!P14</f>
        <v>0</v>
      </c>
      <c r="Q14" s="30" t="str">
        <f t="shared" ref="Q14:Q62" si="1">IFERROR(P14/G14,"")</f>
        <v/>
      </c>
    </row>
    <row r="15" spans="1:19" ht="39.75" customHeight="1" x14ac:dyDescent="0.3">
      <c r="B15" s="42"/>
      <c r="C15" s="15"/>
      <c r="D15" s="101" t="str">
        <f>IF(ISBLANK('December 2024'!D15),"",'December 2024'!D15)</f>
        <v/>
      </c>
      <c r="E15" s="93"/>
      <c r="F15" s="71"/>
      <c r="G15" s="97" t="str">
        <f>IF(ISBLANK('December 2024'!G15),"",'December 2024'!G15)</f>
        <v/>
      </c>
      <c r="H15" s="42"/>
      <c r="I15" s="15"/>
      <c r="O15" s="69" t="str">
        <f t="shared" si="0"/>
        <v/>
      </c>
      <c r="P15" s="31">
        <f>F15-E15+'December 2024'!P15</f>
        <v>0</v>
      </c>
      <c r="Q15" s="30" t="str">
        <f t="shared" si="1"/>
        <v/>
      </c>
    </row>
    <row r="16" spans="1:19" ht="40.5" customHeight="1" x14ac:dyDescent="0.3">
      <c r="B16" s="42"/>
      <c r="C16" s="25"/>
      <c r="D16" s="101" t="str">
        <f>IF(ISBLANK('December 2024'!D16),"",'December 2024'!D16)</f>
        <v/>
      </c>
      <c r="E16" s="94"/>
      <c r="F16" s="72"/>
      <c r="G16" s="97" t="str">
        <f>IF(ISBLANK('December 2024'!G16),"",'December 2024'!G16)</f>
        <v/>
      </c>
      <c r="H16" s="42"/>
      <c r="I16" s="15"/>
      <c r="L16" s="6" t="s">
        <v>27</v>
      </c>
      <c r="O16" s="69" t="str">
        <f t="shared" si="0"/>
        <v/>
      </c>
      <c r="P16" s="31">
        <f>F16-E16+'December 2024'!P16</f>
        <v>0</v>
      </c>
      <c r="Q16" s="30" t="str">
        <f t="shared" si="1"/>
        <v/>
      </c>
    </row>
    <row r="17" spans="2:18" ht="44.25" customHeight="1" x14ac:dyDescent="0.3">
      <c r="B17" s="43"/>
      <c r="C17" s="26"/>
      <c r="D17" s="101" t="str">
        <f>IF(ISBLANK('December 2024'!D17),"",'December 2024'!D17)</f>
        <v/>
      </c>
      <c r="E17" s="95"/>
      <c r="F17" s="73"/>
      <c r="G17" s="97" t="str">
        <f>IF(ISBLANK('December 2024'!G17),"",'December 2024'!G17)</f>
        <v/>
      </c>
      <c r="H17" s="36"/>
      <c r="I17" s="26"/>
      <c r="O17" s="69" t="str">
        <f t="shared" si="0"/>
        <v/>
      </c>
      <c r="P17" s="31">
        <f>F17-E17+'December 2024'!P17</f>
        <v>0</v>
      </c>
      <c r="Q17" s="30" t="str">
        <f t="shared" si="1"/>
        <v/>
      </c>
      <c r="R17" s="20"/>
    </row>
    <row r="18" spans="2:18" ht="44.25" customHeight="1" x14ac:dyDescent="0.3">
      <c r="B18" s="36"/>
      <c r="C18" s="26"/>
      <c r="D18" s="101" t="str">
        <f>IF(ISBLANK('December 2024'!D18),"",'December 2024'!D18)</f>
        <v/>
      </c>
      <c r="E18" s="95"/>
      <c r="F18" s="73"/>
      <c r="G18" s="97" t="str">
        <f>IF(ISBLANK('December 2024'!G18),"",'December 2024'!G18)</f>
        <v/>
      </c>
      <c r="H18" s="36"/>
      <c r="I18" s="26"/>
      <c r="L18" s="6" t="s">
        <v>12</v>
      </c>
      <c r="O18" s="69" t="str">
        <f t="shared" si="0"/>
        <v/>
      </c>
      <c r="P18" s="31">
        <f>F18-E18+'December 2024'!P18</f>
        <v>0</v>
      </c>
      <c r="Q18" s="30" t="str">
        <f t="shared" si="1"/>
        <v/>
      </c>
    </row>
    <row r="19" spans="2:18" ht="44.25" customHeight="1" x14ac:dyDescent="0.3">
      <c r="B19" s="36"/>
      <c r="C19" s="26"/>
      <c r="D19" s="101" t="str">
        <f>IF(ISBLANK('December 2024'!D19),"",'December 2024'!D19)</f>
        <v/>
      </c>
      <c r="E19" s="95"/>
      <c r="F19" s="73"/>
      <c r="G19" s="97" t="str">
        <f>IF(ISBLANK('December 2024'!G19),"",'December 2024'!G19)</f>
        <v/>
      </c>
      <c r="H19" s="36"/>
      <c r="I19" s="26"/>
      <c r="O19" s="69" t="str">
        <f t="shared" si="0"/>
        <v/>
      </c>
      <c r="P19" s="31">
        <f>F19-E19+'December 2024'!P19</f>
        <v>0</v>
      </c>
      <c r="Q19" s="30" t="str">
        <f t="shared" si="1"/>
        <v/>
      </c>
    </row>
    <row r="20" spans="2:18" ht="44.25" customHeight="1" x14ac:dyDescent="0.3">
      <c r="B20" s="36"/>
      <c r="C20" s="26"/>
      <c r="D20" s="101" t="str">
        <f>IF(ISBLANK('December 2024'!D20),"",'December 2024'!D20)</f>
        <v/>
      </c>
      <c r="E20" s="95"/>
      <c r="F20" s="73"/>
      <c r="G20" s="97" t="str">
        <f>IF(ISBLANK('December 2024'!G20),"",'December 2024'!G20)</f>
        <v/>
      </c>
      <c r="H20" s="36"/>
      <c r="I20" s="26"/>
      <c r="O20" s="69" t="str">
        <f t="shared" si="0"/>
        <v/>
      </c>
      <c r="P20" s="31">
        <f>F20-E20+'December 2024'!P20</f>
        <v>0</v>
      </c>
      <c r="Q20" s="30" t="str">
        <f t="shared" si="1"/>
        <v/>
      </c>
    </row>
    <row r="21" spans="2:18" ht="44.25" customHeight="1" x14ac:dyDescent="0.3">
      <c r="B21" s="36"/>
      <c r="C21" s="26"/>
      <c r="D21" s="101" t="str">
        <f>IF(ISBLANK('December 2024'!D21),"",'December 2024'!D21)</f>
        <v/>
      </c>
      <c r="E21" s="95"/>
      <c r="F21" s="73"/>
      <c r="G21" s="97" t="str">
        <f>IF(ISBLANK('December 2024'!G21),"",'December 2024'!G21)</f>
        <v/>
      </c>
      <c r="H21" s="36"/>
      <c r="I21" s="26"/>
      <c r="O21" s="69" t="str">
        <f t="shared" si="0"/>
        <v/>
      </c>
      <c r="P21" s="31">
        <f>F21-E21+'December 2024'!P21</f>
        <v>0</v>
      </c>
      <c r="Q21" s="30" t="str">
        <f t="shared" si="1"/>
        <v/>
      </c>
    </row>
    <row r="22" spans="2:18" ht="44.25" customHeight="1" x14ac:dyDescent="0.3">
      <c r="B22" s="36"/>
      <c r="C22" s="26"/>
      <c r="D22" s="101" t="str">
        <f>IF(ISBLANK('December 2024'!D22),"",'December 2024'!D22)</f>
        <v/>
      </c>
      <c r="E22" s="95"/>
      <c r="F22" s="73"/>
      <c r="G22" s="97" t="str">
        <f>IF(ISBLANK('December 2024'!G22),"",'December 2024'!G22)</f>
        <v/>
      </c>
      <c r="H22" s="36"/>
      <c r="I22" s="26"/>
      <c r="O22" s="69" t="str">
        <f t="shared" si="0"/>
        <v/>
      </c>
      <c r="P22" s="31">
        <f>F22-E22+'December 2024'!P22</f>
        <v>0</v>
      </c>
      <c r="Q22" s="30" t="str">
        <f t="shared" si="1"/>
        <v/>
      </c>
    </row>
    <row r="23" spans="2:18" ht="44.25" customHeight="1" x14ac:dyDescent="0.3">
      <c r="B23" s="36"/>
      <c r="C23" s="26"/>
      <c r="D23" s="101" t="str">
        <f>IF(ISBLANK('December 2024'!D23),"",'December 2024'!D23)</f>
        <v/>
      </c>
      <c r="E23" s="95"/>
      <c r="F23" s="73"/>
      <c r="G23" s="97" t="str">
        <f>IF(ISBLANK('December 2024'!G23),"",'December 2024'!G23)</f>
        <v/>
      </c>
      <c r="H23" s="36"/>
      <c r="I23" s="26"/>
      <c r="O23" s="69" t="str">
        <f t="shared" si="0"/>
        <v/>
      </c>
      <c r="P23" s="31">
        <f>F23-E23+'December 2024'!P23</f>
        <v>0</v>
      </c>
      <c r="Q23" s="30" t="str">
        <f t="shared" si="1"/>
        <v/>
      </c>
    </row>
    <row r="24" spans="2:18" ht="44.25" customHeight="1" x14ac:dyDescent="0.3">
      <c r="B24" s="36"/>
      <c r="C24" s="26"/>
      <c r="D24" s="101" t="str">
        <f>IF(ISBLANK('December 2024'!D24),"",'December 2024'!D24)</f>
        <v/>
      </c>
      <c r="E24" s="95"/>
      <c r="F24" s="73"/>
      <c r="G24" s="97" t="str">
        <f>IF(ISBLANK('December 2024'!G24),"",'December 2024'!G24)</f>
        <v/>
      </c>
      <c r="H24" s="36"/>
      <c r="I24" s="26"/>
      <c r="O24" s="69" t="str">
        <f t="shared" si="0"/>
        <v/>
      </c>
      <c r="P24" s="31">
        <f>F24-E24+'December 2024'!P24</f>
        <v>0</v>
      </c>
      <c r="Q24" s="30" t="str">
        <f t="shared" si="1"/>
        <v/>
      </c>
    </row>
    <row r="25" spans="2:18" ht="44.25" customHeight="1" x14ac:dyDescent="0.3">
      <c r="B25" s="36"/>
      <c r="C25" s="26"/>
      <c r="D25" s="101" t="str">
        <f>IF(ISBLANK('December 2024'!D25),"",'December 2024'!D25)</f>
        <v/>
      </c>
      <c r="E25" s="95"/>
      <c r="F25" s="73"/>
      <c r="G25" s="97" t="str">
        <f>IF(ISBLANK('December 2024'!G25),"",'December 2024'!G25)</f>
        <v/>
      </c>
      <c r="H25" s="36"/>
      <c r="I25" s="26"/>
      <c r="O25" s="69" t="str">
        <f t="shared" si="0"/>
        <v/>
      </c>
      <c r="P25" s="31">
        <f>F25-E25+'December 2024'!P25</f>
        <v>0</v>
      </c>
      <c r="Q25" s="30" t="str">
        <f t="shared" si="1"/>
        <v/>
      </c>
    </row>
    <row r="26" spans="2:18" ht="44.25" customHeight="1" x14ac:dyDescent="0.3">
      <c r="B26" s="36"/>
      <c r="C26" s="26"/>
      <c r="D26" s="101" t="str">
        <f>IF(ISBLANK('December 2024'!D26),"",'December 2024'!D26)</f>
        <v/>
      </c>
      <c r="E26" s="95"/>
      <c r="F26" s="73"/>
      <c r="G26" s="97" t="str">
        <f>IF(ISBLANK('December 2024'!G26),"",'December 2024'!G26)</f>
        <v/>
      </c>
      <c r="H26" s="36"/>
      <c r="I26" s="26"/>
      <c r="O26" s="69" t="str">
        <f t="shared" si="0"/>
        <v/>
      </c>
      <c r="P26" s="31">
        <f>F26-E26+'December 2024'!P26</f>
        <v>0</v>
      </c>
      <c r="Q26" s="30" t="str">
        <f t="shared" si="1"/>
        <v/>
      </c>
    </row>
    <row r="27" spans="2:18" ht="44.25" customHeight="1" x14ac:dyDescent="0.3">
      <c r="B27" s="36"/>
      <c r="C27" s="26"/>
      <c r="D27" s="101" t="str">
        <f>IF(ISBLANK('December 2024'!D27),"",'December 2024'!D27)</f>
        <v/>
      </c>
      <c r="E27" s="95"/>
      <c r="F27" s="73"/>
      <c r="G27" s="97" t="str">
        <f>IF(ISBLANK('December 2024'!G27),"",'December 2024'!G27)</f>
        <v/>
      </c>
      <c r="H27" s="36"/>
      <c r="I27" s="26"/>
      <c r="O27" s="69" t="str">
        <f t="shared" si="0"/>
        <v/>
      </c>
      <c r="P27" s="31">
        <f>F27-E27+'December 2024'!P27</f>
        <v>0</v>
      </c>
      <c r="Q27" s="30" t="str">
        <f t="shared" si="1"/>
        <v/>
      </c>
    </row>
    <row r="28" spans="2:18" ht="44.25" customHeight="1" x14ac:dyDescent="0.3">
      <c r="B28" s="36"/>
      <c r="C28" s="26"/>
      <c r="D28" s="101" t="str">
        <f>IF(ISBLANK('December 2024'!D28),"",'December 2024'!D28)</f>
        <v/>
      </c>
      <c r="E28" s="95"/>
      <c r="F28" s="73"/>
      <c r="G28" s="97" t="str">
        <f>IF(ISBLANK('December 2024'!G28),"",'December 2024'!G28)</f>
        <v/>
      </c>
      <c r="H28" s="36"/>
      <c r="I28" s="26"/>
      <c r="O28" s="69" t="str">
        <f t="shared" si="0"/>
        <v/>
      </c>
      <c r="P28" s="31">
        <f>F28-E28+'December 2024'!P28</f>
        <v>0</v>
      </c>
      <c r="Q28" s="30" t="str">
        <f t="shared" si="1"/>
        <v/>
      </c>
    </row>
    <row r="29" spans="2:18" ht="44.25" customHeight="1" x14ac:dyDescent="0.3">
      <c r="B29" s="36"/>
      <c r="C29" s="26"/>
      <c r="D29" s="101" t="str">
        <f>IF(ISBLANK('December 2024'!D29),"",'December 2024'!D29)</f>
        <v/>
      </c>
      <c r="E29" s="95"/>
      <c r="F29" s="73"/>
      <c r="G29" s="97" t="str">
        <f>IF(ISBLANK('December 2024'!G29),"",'December 2024'!G29)</f>
        <v/>
      </c>
      <c r="H29" s="36"/>
      <c r="I29" s="26"/>
      <c r="O29" s="69" t="str">
        <f t="shared" si="0"/>
        <v/>
      </c>
      <c r="P29" s="31">
        <f>F29-E29+'December 2024'!P29</f>
        <v>0</v>
      </c>
      <c r="Q29" s="30" t="str">
        <f t="shared" si="1"/>
        <v/>
      </c>
    </row>
    <row r="30" spans="2:18" ht="44.25" customHeight="1" x14ac:dyDescent="0.3">
      <c r="B30" s="36"/>
      <c r="C30" s="26"/>
      <c r="D30" s="101" t="str">
        <f>IF(ISBLANK('December 2024'!D30),"",'December 2024'!D30)</f>
        <v/>
      </c>
      <c r="E30" s="95"/>
      <c r="F30" s="73"/>
      <c r="G30" s="97" t="str">
        <f>IF(ISBLANK('December 2024'!G30),"",'December 2024'!G30)</f>
        <v/>
      </c>
      <c r="H30" s="36"/>
      <c r="I30" s="26"/>
      <c r="O30" s="69" t="str">
        <f t="shared" si="0"/>
        <v/>
      </c>
      <c r="P30" s="31">
        <f>F30-E30+'December 2024'!P30</f>
        <v>0</v>
      </c>
      <c r="Q30" s="30" t="str">
        <f t="shared" si="1"/>
        <v/>
      </c>
    </row>
    <row r="31" spans="2:18" ht="44.25" customHeight="1" x14ac:dyDescent="0.3">
      <c r="B31" s="36"/>
      <c r="C31" s="26"/>
      <c r="D31" s="101" t="str">
        <f>IF(ISBLANK('December 2024'!D31),"",'December 2024'!D31)</f>
        <v/>
      </c>
      <c r="E31" s="95"/>
      <c r="F31" s="73"/>
      <c r="G31" s="97" t="str">
        <f>IF(ISBLANK('December 2024'!G31),"",'December 2024'!G31)</f>
        <v/>
      </c>
      <c r="H31" s="36"/>
      <c r="I31" s="26"/>
      <c r="O31" s="69" t="str">
        <f t="shared" si="0"/>
        <v/>
      </c>
      <c r="P31" s="31">
        <f>F31-E31+'December 2024'!P31</f>
        <v>0</v>
      </c>
      <c r="Q31" s="30" t="str">
        <f t="shared" si="1"/>
        <v/>
      </c>
    </row>
    <row r="32" spans="2:18" ht="44.25" customHeight="1" x14ac:dyDescent="0.3">
      <c r="B32" s="36"/>
      <c r="C32" s="26"/>
      <c r="D32" s="101" t="str">
        <f>IF(ISBLANK('December 2024'!D32),"",'December 2024'!D32)</f>
        <v/>
      </c>
      <c r="E32" s="95"/>
      <c r="F32" s="73"/>
      <c r="G32" s="97" t="str">
        <f>IF(ISBLANK('December 2024'!G32),"",'December 2024'!G32)</f>
        <v/>
      </c>
      <c r="H32" s="36"/>
      <c r="I32" s="26"/>
      <c r="O32" s="69" t="str">
        <f t="shared" si="0"/>
        <v/>
      </c>
      <c r="P32" s="31">
        <f>F32-E32+'December 2024'!P32</f>
        <v>0</v>
      </c>
      <c r="Q32" s="30" t="str">
        <f t="shared" si="1"/>
        <v/>
      </c>
    </row>
    <row r="33" spans="2:17" ht="44.25" customHeight="1" x14ac:dyDescent="0.3">
      <c r="B33" s="36"/>
      <c r="C33" s="26"/>
      <c r="D33" s="101" t="str">
        <f>IF(ISBLANK('December 2024'!D33),"",'December 2024'!D33)</f>
        <v/>
      </c>
      <c r="E33" s="95"/>
      <c r="F33" s="73"/>
      <c r="G33" s="97" t="str">
        <f>IF(ISBLANK('December 2024'!G33),"",'December 2024'!G33)</f>
        <v/>
      </c>
      <c r="H33" s="36"/>
      <c r="I33" s="26"/>
      <c r="O33" s="69" t="str">
        <f t="shared" si="0"/>
        <v/>
      </c>
      <c r="P33" s="31">
        <f>F33-E33+'December 2024'!P33</f>
        <v>0</v>
      </c>
      <c r="Q33" s="30" t="str">
        <f t="shared" si="1"/>
        <v/>
      </c>
    </row>
    <row r="34" spans="2:17" ht="44.25" customHeight="1" x14ac:dyDescent="0.3">
      <c r="B34" s="36"/>
      <c r="C34" s="26"/>
      <c r="D34" s="101" t="str">
        <f>IF(ISBLANK('December 2024'!D34),"",'December 2024'!D34)</f>
        <v/>
      </c>
      <c r="E34" s="95"/>
      <c r="F34" s="73"/>
      <c r="G34" s="97" t="str">
        <f>IF(ISBLANK('December 2024'!G34),"",'December 2024'!G34)</f>
        <v/>
      </c>
      <c r="H34" s="36"/>
      <c r="I34" s="26"/>
      <c r="O34" s="69" t="str">
        <f t="shared" si="0"/>
        <v/>
      </c>
      <c r="P34" s="31">
        <f>F34-E34+'December 2024'!P34</f>
        <v>0</v>
      </c>
      <c r="Q34" s="30" t="str">
        <f t="shared" si="1"/>
        <v/>
      </c>
    </row>
    <row r="35" spans="2:17" ht="44.25" customHeight="1" x14ac:dyDescent="0.3">
      <c r="B35" s="36"/>
      <c r="C35" s="26"/>
      <c r="D35" s="101" t="str">
        <f>IF(ISBLANK('December 2024'!D35),"",'December 2024'!D35)</f>
        <v/>
      </c>
      <c r="E35" s="95"/>
      <c r="F35" s="73"/>
      <c r="G35" s="97" t="str">
        <f>IF(ISBLANK('December 2024'!G35),"",'December 2024'!G35)</f>
        <v/>
      </c>
      <c r="H35" s="36"/>
      <c r="I35" s="26"/>
      <c r="O35" s="69" t="str">
        <f t="shared" si="0"/>
        <v/>
      </c>
      <c r="P35" s="31">
        <f>F35-E35+'December 2024'!P35</f>
        <v>0</v>
      </c>
      <c r="Q35" s="30" t="str">
        <f t="shared" si="1"/>
        <v/>
      </c>
    </row>
    <row r="36" spans="2:17" ht="44.25" customHeight="1" x14ac:dyDescent="0.3">
      <c r="B36" s="36"/>
      <c r="C36" s="26"/>
      <c r="D36" s="101" t="str">
        <f>IF(ISBLANK('December 2024'!D36),"",'December 2024'!D36)</f>
        <v/>
      </c>
      <c r="E36" s="95"/>
      <c r="F36" s="73"/>
      <c r="G36" s="97" t="str">
        <f>IF(ISBLANK('December 2024'!G36),"",'December 2024'!G36)</f>
        <v/>
      </c>
      <c r="H36" s="36"/>
      <c r="I36" s="26"/>
      <c r="O36" s="69" t="str">
        <f t="shared" si="0"/>
        <v/>
      </c>
      <c r="P36" s="31">
        <f>F36-E36+'December 2024'!P36</f>
        <v>0</v>
      </c>
      <c r="Q36" s="30" t="str">
        <f t="shared" si="1"/>
        <v/>
      </c>
    </row>
    <row r="37" spans="2:17" ht="44.25" customHeight="1" x14ac:dyDescent="0.3">
      <c r="B37" s="36"/>
      <c r="C37" s="26"/>
      <c r="D37" s="101" t="str">
        <f>IF(ISBLANK('December 2024'!D37),"",'December 2024'!D37)</f>
        <v/>
      </c>
      <c r="E37" s="95"/>
      <c r="F37" s="73"/>
      <c r="G37" s="97" t="str">
        <f>IF(ISBLANK('December 2024'!G37),"",'December 2024'!G37)</f>
        <v/>
      </c>
      <c r="H37" s="36"/>
      <c r="I37" s="26"/>
      <c r="O37" s="69" t="str">
        <f t="shared" si="0"/>
        <v/>
      </c>
      <c r="P37" s="31">
        <f>F37-E37+'December 2024'!P37</f>
        <v>0</v>
      </c>
      <c r="Q37" s="30" t="str">
        <f t="shared" si="1"/>
        <v/>
      </c>
    </row>
    <row r="38" spans="2:17" ht="44.25" customHeight="1" x14ac:dyDescent="0.3">
      <c r="B38" s="36"/>
      <c r="C38" s="26"/>
      <c r="D38" s="101" t="str">
        <f>IF(ISBLANK('December 2024'!D38),"",'December 2024'!D38)</f>
        <v/>
      </c>
      <c r="E38" s="95"/>
      <c r="F38" s="73"/>
      <c r="G38" s="97" t="str">
        <f>IF(ISBLANK('December 2024'!G38),"",'December 2024'!G38)</f>
        <v/>
      </c>
      <c r="H38" s="36"/>
      <c r="I38" s="26"/>
      <c r="O38" s="69" t="str">
        <f t="shared" si="0"/>
        <v/>
      </c>
      <c r="P38" s="31">
        <f>F38-E38+'December 2024'!P38</f>
        <v>0</v>
      </c>
      <c r="Q38" s="30" t="str">
        <f t="shared" si="1"/>
        <v/>
      </c>
    </row>
    <row r="39" spans="2:17" ht="44.25" customHeight="1" x14ac:dyDescent="0.3">
      <c r="B39" s="36"/>
      <c r="C39" s="26"/>
      <c r="D39" s="101" t="str">
        <f>IF(ISBLANK('December 2024'!D39),"",'December 2024'!D39)</f>
        <v/>
      </c>
      <c r="E39" s="95"/>
      <c r="F39" s="73"/>
      <c r="G39" s="97" t="str">
        <f>IF(ISBLANK('December 2024'!G39),"",'December 2024'!G39)</f>
        <v/>
      </c>
      <c r="H39" s="36"/>
      <c r="I39" s="26"/>
      <c r="O39" s="69" t="str">
        <f t="shared" si="0"/>
        <v/>
      </c>
      <c r="P39" s="31">
        <f>F39-E39+'December 2024'!P39</f>
        <v>0</v>
      </c>
      <c r="Q39" s="30" t="str">
        <f t="shared" si="1"/>
        <v/>
      </c>
    </row>
    <row r="40" spans="2:17" ht="44.25" customHeight="1" x14ac:dyDescent="0.3">
      <c r="B40" s="36"/>
      <c r="C40" s="26"/>
      <c r="D40" s="101" t="str">
        <f>IF(ISBLANK('December 2024'!D40),"",'December 2024'!D40)</f>
        <v/>
      </c>
      <c r="E40" s="95"/>
      <c r="F40" s="73"/>
      <c r="G40" s="97" t="str">
        <f>IF(ISBLANK('December 2024'!G40),"",'December 2024'!G40)</f>
        <v/>
      </c>
      <c r="H40" s="36"/>
      <c r="I40" s="26"/>
      <c r="O40" s="69" t="str">
        <f t="shared" si="0"/>
        <v/>
      </c>
      <c r="P40" s="31">
        <f>F40-E40+'December 2024'!P40</f>
        <v>0</v>
      </c>
      <c r="Q40" s="30" t="str">
        <f t="shared" si="1"/>
        <v/>
      </c>
    </row>
    <row r="41" spans="2:17" ht="44.25" customHeight="1" x14ac:dyDescent="0.3">
      <c r="B41" s="36"/>
      <c r="C41" s="26"/>
      <c r="D41" s="101" t="str">
        <f>IF(ISBLANK('December 2024'!D41),"",'December 2024'!D41)</f>
        <v/>
      </c>
      <c r="E41" s="95"/>
      <c r="F41" s="73"/>
      <c r="G41" s="97" t="str">
        <f>IF(ISBLANK('December 2024'!G41),"",'December 2024'!G41)</f>
        <v/>
      </c>
      <c r="H41" s="36"/>
      <c r="I41" s="26"/>
      <c r="O41" s="69" t="str">
        <f t="shared" si="0"/>
        <v/>
      </c>
      <c r="P41" s="31">
        <f>F41-E41+'December 2024'!P41</f>
        <v>0</v>
      </c>
      <c r="Q41" s="30" t="str">
        <f t="shared" si="1"/>
        <v/>
      </c>
    </row>
    <row r="42" spans="2:17" ht="44.25" customHeight="1" x14ac:dyDescent="0.3">
      <c r="B42" s="36"/>
      <c r="C42" s="26"/>
      <c r="D42" s="101" t="str">
        <f>IF(ISBLANK('December 2024'!D42),"",'December 2024'!D42)</f>
        <v/>
      </c>
      <c r="E42" s="95"/>
      <c r="F42" s="73"/>
      <c r="G42" s="97" t="str">
        <f>IF(ISBLANK('December 2024'!G42),"",'December 2024'!G42)</f>
        <v/>
      </c>
      <c r="H42" s="36"/>
      <c r="I42" s="26"/>
      <c r="O42" s="69" t="str">
        <f t="shared" si="0"/>
        <v/>
      </c>
      <c r="P42" s="31">
        <f>F42-E42+'December 2024'!P42</f>
        <v>0</v>
      </c>
      <c r="Q42" s="30" t="str">
        <f t="shared" si="1"/>
        <v/>
      </c>
    </row>
    <row r="43" spans="2:17" ht="44.25" customHeight="1" x14ac:dyDescent="0.3">
      <c r="B43" s="36"/>
      <c r="C43" s="26"/>
      <c r="D43" s="101" t="str">
        <f>IF(ISBLANK('December 2024'!D43),"",'December 2024'!D43)</f>
        <v/>
      </c>
      <c r="E43" s="95"/>
      <c r="F43" s="73"/>
      <c r="G43" s="97" t="str">
        <f>IF(ISBLANK('December 2024'!G43),"",'December 2024'!G43)</f>
        <v/>
      </c>
      <c r="H43" s="36"/>
      <c r="I43" s="26"/>
      <c r="O43" s="69" t="str">
        <f t="shared" si="0"/>
        <v/>
      </c>
      <c r="P43" s="31">
        <f>F43-E43+'December 2024'!P43</f>
        <v>0</v>
      </c>
      <c r="Q43" s="30" t="str">
        <f t="shared" si="1"/>
        <v/>
      </c>
    </row>
    <row r="44" spans="2:17" ht="44.25" customHeight="1" x14ac:dyDescent="0.3">
      <c r="B44" s="36"/>
      <c r="C44" s="26"/>
      <c r="D44" s="101" t="str">
        <f>IF(ISBLANK('December 2024'!D44),"",'December 2024'!D44)</f>
        <v/>
      </c>
      <c r="E44" s="95"/>
      <c r="F44" s="73"/>
      <c r="G44" s="97" t="str">
        <f>IF(ISBLANK('December 2024'!G44),"",'December 2024'!G44)</f>
        <v/>
      </c>
      <c r="H44" s="36"/>
      <c r="I44" s="26"/>
      <c r="O44" s="69" t="str">
        <f t="shared" si="0"/>
        <v/>
      </c>
      <c r="P44" s="31">
        <f>F44-E44+'December 2024'!P44</f>
        <v>0</v>
      </c>
      <c r="Q44" s="30" t="str">
        <f t="shared" si="1"/>
        <v/>
      </c>
    </row>
    <row r="45" spans="2:17" ht="44.25" customHeight="1" x14ac:dyDescent="0.3">
      <c r="B45" s="36"/>
      <c r="C45" s="26"/>
      <c r="D45" s="101" t="str">
        <f>IF(ISBLANK('December 2024'!D45),"",'December 2024'!D45)</f>
        <v/>
      </c>
      <c r="E45" s="95"/>
      <c r="F45" s="73"/>
      <c r="G45" s="97" t="str">
        <f>IF(ISBLANK('December 2024'!G45),"",'December 2024'!G45)</f>
        <v/>
      </c>
      <c r="H45" s="36"/>
      <c r="I45" s="26"/>
      <c r="O45" s="69" t="str">
        <f t="shared" si="0"/>
        <v/>
      </c>
      <c r="P45" s="31">
        <f>F45-E45+'December 2024'!P45</f>
        <v>0</v>
      </c>
      <c r="Q45" s="30" t="str">
        <f t="shared" si="1"/>
        <v/>
      </c>
    </row>
    <row r="46" spans="2:17" ht="44.25" customHeight="1" x14ac:dyDescent="0.3">
      <c r="B46" s="36"/>
      <c r="C46" s="26"/>
      <c r="D46" s="101" t="str">
        <f>IF(ISBLANK('December 2024'!D46),"",'December 2024'!D46)</f>
        <v/>
      </c>
      <c r="E46" s="95"/>
      <c r="F46" s="73"/>
      <c r="G46" s="97" t="str">
        <f>IF(ISBLANK('December 2024'!G46),"",'December 2024'!G46)</f>
        <v/>
      </c>
      <c r="H46" s="36"/>
      <c r="I46" s="26"/>
      <c r="O46" s="69" t="str">
        <f t="shared" si="0"/>
        <v/>
      </c>
      <c r="P46" s="31">
        <f>F46-E46+'December 2024'!P46</f>
        <v>0</v>
      </c>
      <c r="Q46" s="30" t="str">
        <f t="shared" si="1"/>
        <v/>
      </c>
    </row>
    <row r="47" spans="2:17" ht="44.25" customHeight="1" x14ac:dyDescent="0.3">
      <c r="B47" s="36"/>
      <c r="C47" s="26"/>
      <c r="D47" s="101" t="str">
        <f>IF(ISBLANK('December 2024'!D47),"",'December 2024'!D47)</f>
        <v/>
      </c>
      <c r="E47" s="95"/>
      <c r="F47" s="73"/>
      <c r="G47" s="97" t="str">
        <f>IF(ISBLANK('December 2024'!G47),"",'December 2024'!G47)</f>
        <v/>
      </c>
      <c r="H47" s="36"/>
      <c r="I47" s="26"/>
      <c r="O47" s="69" t="str">
        <f t="shared" si="0"/>
        <v/>
      </c>
      <c r="P47" s="31">
        <f>F47-E47+'December 2024'!P47</f>
        <v>0</v>
      </c>
      <c r="Q47" s="30" t="str">
        <f t="shared" si="1"/>
        <v/>
      </c>
    </row>
    <row r="48" spans="2:17" ht="44.25" customHeight="1" x14ac:dyDescent="0.3">
      <c r="B48" s="36"/>
      <c r="C48" s="26"/>
      <c r="D48" s="101" t="str">
        <f>IF(ISBLANK('December 2024'!D48),"",'December 2024'!D48)</f>
        <v/>
      </c>
      <c r="E48" s="95"/>
      <c r="F48" s="73"/>
      <c r="G48" s="97" t="str">
        <f>IF(ISBLANK('December 2024'!G48),"",'December 2024'!G48)</f>
        <v/>
      </c>
      <c r="H48" s="36"/>
      <c r="I48" s="26"/>
      <c r="O48" s="69" t="str">
        <f t="shared" si="0"/>
        <v/>
      </c>
      <c r="P48" s="31">
        <f>F48-E48+'December 2024'!P48</f>
        <v>0</v>
      </c>
      <c r="Q48" s="30" t="str">
        <f t="shared" si="1"/>
        <v/>
      </c>
    </row>
    <row r="49" spans="2:17" ht="44.25" customHeight="1" x14ac:dyDescent="0.3">
      <c r="B49" s="36"/>
      <c r="C49" s="26"/>
      <c r="D49" s="101" t="str">
        <f>IF(ISBLANK('December 2024'!D49),"",'December 2024'!D49)</f>
        <v/>
      </c>
      <c r="E49" s="95"/>
      <c r="F49" s="73"/>
      <c r="G49" s="97" t="str">
        <f>IF(ISBLANK('December 2024'!G49),"",'December 2024'!G49)</f>
        <v/>
      </c>
      <c r="H49" s="36"/>
      <c r="I49" s="26"/>
      <c r="O49" s="69" t="str">
        <f t="shared" si="0"/>
        <v/>
      </c>
      <c r="P49" s="31">
        <f>F49-E49+'December 2024'!P49</f>
        <v>0</v>
      </c>
      <c r="Q49" s="30" t="str">
        <f t="shared" si="1"/>
        <v/>
      </c>
    </row>
    <row r="50" spans="2:17" ht="44.25" customHeight="1" x14ac:dyDescent="0.3">
      <c r="B50" s="36"/>
      <c r="C50" s="26"/>
      <c r="D50" s="101" t="str">
        <f>IF(ISBLANK('December 2024'!D50),"",'December 2024'!D50)</f>
        <v/>
      </c>
      <c r="E50" s="95"/>
      <c r="F50" s="73"/>
      <c r="G50" s="97" t="str">
        <f>IF(ISBLANK('December 2024'!G50),"",'December 2024'!G50)</f>
        <v/>
      </c>
      <c r="H50" s="36"/>
      <c r="I50" s="26"/>
      <c r="O50" s="69" t="str">
        <f t="shared" si="0"/>
        <v/>
      </c>
      <c r="P50" s="31">
        <f>F50-E50+'December 2024'!P50</f>
        <v>0</v>
      </c>
      <c r="Q50" s="30" t="str">
        <f t="shared" si="1"/>
        <v/>
      </c>
    </row>
    <row r="51" spans="2:17" ht="44.25" customHeight="1" x14ac:dyDescent="0.3">
      <c r="B51" s="36"/>
      <c r="C51" s="26"/>
      <c r="D51" s="101" t="str">
        <f>IF(ISBLANK('December 2024'!D51),"",'December 2024'!D51)</f>
        <v/>
      </c>
      <c r="E51" s="95"/>
      <c r="F51" s="73"/>
      <c r="G51" s="97" t="str">
        <f>IF(ISBLANK('December 2024'!G51),"",'December 2024'!G51)</f>
        <v/>
      </c>
      <c r="H51" s="36"/>
      <c r="I51" s="26"/>
      <c r="O51" s="69" t="str">
        <f t="shared" si="0"/>
        <v/>
      </c>
      <c r="P51" s="31">
        <f>F51-E51+'December 2024'!P51</f>
        <v>0</v>
      </c>
      <c r="Q51" s="30" t="str">
        <f t="shared" si="1"/>
        <v/>
      </c>
    </row>
    <row r="52" spans="2:17" ht="44.25" customHeight="1" x14ac:dyDescent="0.3">
      <c r="B52" s="36"/>
      <c r="C52" s="26"/>
      <c r="D52" s="101" t="str">
        <f>IF(ISBLANK('December 2024'!D52),"",'December 2024'!D52)</f>
        <v/>
      </c>
      <c r="E52" s="95"/>
      <c r="F52" s="73"/>
      <c r="G52" s="97" t="str">
        <f>IF(ISBLANK('December 2024'!G52),"",'December 2024'!G52)</f>
        <v/>
      </c>
      <c r="H52" s="36"/>
      <c r="I52" s="26"/>
      <c r="O52" s="69" t="str">
        <f t="shared" si="0"/>
        <v/>
      </c>
      <c r="P52" s="31">
        <f>F52-E52+'December 2024'!P52</f>
        <v>0</v>
      </c>
      <c r="Q52" s="30" t="str">
        <f t="shared" si="1"/>
        <v/>
      </c>
    </row>
    <row r="53" spans="2:17" ht="44.25" customHeight="1" x14ac:dyDescent="0.3">
      <c r="B53" s="36"/>
      <c r="C53" s="26"/>
      <c r="D53" s="101" t="str">
        <f>IF(ISBLANK('December 2024'!D53),"",'December 2024'!D53)</f>
        <v/>
      </c>
      <c r="E53" s="95"/>
      <c r="F53" s="73"/>
      <c r="G53" s="97" t="str">
        <f>IF(ISBLANK('December 2024'!G53),"",'December 2024'!G53)</f>
        <v/>
      </c>
      <c r="H53" s="36"/>
      <c r="I53" s="26"/>
      <c r="O53" s="69" t="str">
        <f t="shared" si="0"/>
        <v/>
      </c>
      <c r="P53" s="31">
        <f>F53-E53+'December 2024'!P53</f>
        <v>0</v>
      </c>
      <c r="Q53" s="30" t="str">
        <f t="shared" si="1"/>
        <v/>
      </c>
    </row>
    <row r="54" spans="2:17" ht="44.25" customHeight="1" x14ac:dyDescent="0.3">
      <c r="B54" s="36"/>
      <c r="C54" s="26"/>
      <c r="D54" s="101" t="str">
        <f>IF(ISBLANK('December 2024'!D54),"",'December 2024'!D54)</f>
        <v/>
      </c>
      <c r="E54" s="95"/>
      <c r="F54" s="73"/>
      <c r="G54" s="97" t="str">
        <f>IF(ISBLANK('December 2024'!G54),"",'December 2024'!G54)</f>
        <v/>
      </c>
      <c r="H54" s="36"/>
      <c r="I54" s="26"/>
      <c r="O54" s="69" t="str">
        <f t="shared" si="0"/>
        <v/>
      </c>
      <c r="P54" s="31">
        <f>F54-E54+'December 2024'!P54</f>
        <v>0</v>
      </c>
      <c r="Q54" s="30" t="str">
        <f t="shared" si="1"/>
        <v/>
      </c>
    </row>
    <row r="55" spans="2:17" ht="44.25" customHeight="1" x14ac:dyDescent="0.3">
      <c r="B55" s="36"/>
      <c r="C55" s="26"/>
      <c r="D55" s="101" t="str">
        <f>IF(ISBLANK('December 2024'!D55),"",'December 2024'!D55)</f>
        <v/>
      </c>
      <c r="E55" s="95"/>
      <c r="F55" s="73"/>
      <c r="G55" s="97" t="str">
        <f>IF(ISBLANK('December 2024'!G55),"",'December 2024'!G55)</f>
        <v/>
      </c>
      <c r="H55" s="36"/>
      <c r="I55" s="26"/>
      <c r="O55" s="69" t="str">
        <f t="shared" si="0"/>
        <v/>
      </c>
      <c r="P55" s="31">
        <f>F55-E55+'December 2024'!P55</f>
        <v>0</v>
      </c>
      <c r="Q55" s="30" t="str">
        <f t="shared" si="1"/>
        <v/>
      </c>
    </row>
    <row r="56" spans="2:17" ht="44.25" customHeight="1" x14ac:dyDescent="0.3">
      <c r="B56" s="36"/>
      <c r="C56" s="26"/>
      <c r="D56" s="101" t="str">
        <f>IF(ISBLANK('December 2024'!D56),"",'December 2024'!D56)</f>
        <v/>
      </c>
      <c r="E56" s="95"/>
      <c r="F56" s="73"/>
      <c r="G56" s="97" t="str">
        <f>IF(ISBLANK('December 2024'!G56),"",'December 2024'!G56)</f>
        <v/>
      </c>
      <c r="H56" s="36"/>
      <c r="I56" s="26"/>
      <c r="O56" s="69" t="str">
        <f t="shared" si="0"/>
        <v/>
      </c>
      <c r="P56" s="31">
        <f>F56-E56+'December 2024'!P56</f>
        <v>0</v>
      </c>
      <c r="Q56" s="30" t="str">
        <f t="shared" si="1"/>
        <v/>
      </c>
    </row>
    <row r="57" spans="2:17" ht="44.25" customHeight="1" x14ac:dyDescent="0.3">
      <c r="B57" s="36"/>
      <c r="C57" s="26"/>
      <c r="D57" s="101" t="str">
        <f>IF(ISBLANK('December 2024'!D57),"",'December 2024'!D57)</f>
        <v/>
      </c>
      <c r="E57" s="95"/>
      <c r="F57" s="73"/>
      <c r="G57" s="97" t="str">
        <f>IF(ISBLANK('December 2024'!G57),"",'December 2024'!G57)</f>
        <v/>
      </c>
      <c r="H57" s="36"/>
      <c r="I57" s="26"/>
      <c r="O57" s="69" t="str">
        <f t="shared" si="0"/>
        <v/>
      </c>
      <c r="P57" s="31">
        <f>F57-E57+'December 2024'!P57</f>
        <v>0</v>
      </c>
      <c r="Q57" s="30" t="str">
        <f t="shared" si="1"/>
        <v/>
      </c>
    </row>
    <row r="58" spans="2:17" ht="44.25" customHeight="1" x14ac:dyDescent="0.3">
      <c r="B58" s="36"/>
      <c r="C58" s="26"/>
      <c r="D58" s="101" t="str">
        <f>IF(ISBLANK('December 2024'!D58),"",'December 2024'!D58)</f>
        <v/>
      </c>
      <c r="E58" s="95"/>
      <c r="F58" s="73"/>
      <c r="G58" s="97" t="str">
        <f>IF(ISBLANK('December 2024'!G58),"",'December 2024'!G58)</f>
        <v/>
      </c>
      <c r="H58" s="36"/>
      <c r="I58" s="26"/>
      <c r="O58" s="69" t="str">
        <f t="shared" si="0"/>
        <v/>
      </c>
      <c r="P58" s="31">
        <f>F58-E58+'December 2024'!P58</f>
        <v>0</v>
      </c>
      <c r="Q58" s="30" t="str">
        <f t="shared" si="1"/>
        <v/>
      </c>
    </row>
    <row r="59" spans="2:17" ht="44.25" customHeight="1" x14ac:dyDescent="0.3">
      <c r="B59" s="36"/>
      <c r="C59" s="26"/>
      <c r="D59" s="101" t="str">
        <f>IF(ISBLANK('December 2024'!D59),"",'December 2024'!D59)</f>
        <v/>
      </c>
      <c r="E59" s="95"/>
      <c r="F59" s="73"/>
      <c r="G59" s="97" t="str">
        <f>IF(ISBLANK('December 2024'!G59),"",'December 2024'!G59)</f>
        <v/>
      </c>
      <c r="H59" s="36"/>
      <c r="I59" s="26"/>
      <c r="O59" s="69" t="str">
        <f t="shared" si="0"/>
        <v/>
      </c>
      <c r="P59" s="31">
        <f>F59-E59+'December 2024'!P59</f>
        <v>0</v>
      </c>
      <c r="Q59" s="30" t="str">
        <f t="shared" si="1"/>
        <v/>
      </c>
    </row>
    <row r="60" spans="2:17" ht="44.25" customHeight="1" x14ac:dyDescent="0.3">
      <c r="B60" s="36"/>
      <c r="C60" s="26"/>
      <c r="D60" s="101" t="str">
        <f>IF(ISBLANK('December 2024'!D60),"",'December 2024'!D60)</f>
        <v/>
      </c>
      <c r="E60" s="95"/>
      <c r="F60" s="73"/>
      <c r="G60" s="97" t="str">
        <f>IF(ISBLANK('December 2024'!G60),"",'December 2024'!G60)</f>
        <v/>
      </c>
      <c r="H60" s="36"/>
      <c r="I60" s="26"/>
      <c r="O60" s="69" t="str">
        <f t="shared" si="0"/>
        <v/>
      </c>
      <c r="P60" s="31">
        <f>F60-E60+'December 2024'!P60</f>
        <v>0</v>
      </c>
      <c r="Q60" s="30" t="str">
        <f t="shared" si="1"/>
        <v/>
      </c>
    </row>
    <row r="61" spans="2:17" ht="44.25" customHeight="1" x14ac:dyDescent="0.3">
      <c r="B61" s="36"/>
      <c r="C61" s="26"/>
      <c r="D61" s="101" t="str">
        <f>IF(ISBLANK('December 2024'!D61),"",'December 2024'!D61)</f>
        <v/>
      </c>
      <c r="E61" s="95"/>
      <c r="F61" s="73"/>
      <c r="G61" s="97" t="str">
        <f>IF(ISBLANK('December 2024'!G61),"",'December 2024'!G61)</f>
        <v/>
      </c>
      <c r="H61" s="36"/>
      <c r="I61" s="26"/>
      <c r="O61" s="69" t="str">
        <f t="shared" si="0"/>
        <v/>
      </c>
      <c r="P61" s="31">
        <f>F61-E61+'December 2024'!P61</f>
        <v>0</v>
      </c>
      <c r="Q61" s="30" t="str">
        <f t="shared" si="1"/>
        <v/>
      </c>
    </row>
    <row r="62" spans="2:17" ht="44.25" customHeight="1" thickBot="1" x14ac:dyDescent="0.35">
      <c r="B62" s="37"/>
      <c r="C62" s="27"/>
      <c r="D62" s="101" t="str">
        <f>IF(ISBLANK('December 2024'!D62),"",'December 2024'!D62)</f>
        <v/>
      </c>
      <c r="E62" s="96"/>
      <c r="F62" s="74"/>
      <c r="G62" s="97" t="str">
        <f>IF(ISBLANK('December 2024'!G62),"",'December 2024'!G62)</f>
        <v/>
      </c>
      <c r="H62" s="37"/>
      <c r="I62" s="27"/>
      <c r="O62" s="69" t="str">
        <f t="shared" si="0"/>
        <v/>
      </c>
      <c r="P62" s="31">
        <f>F62-E62+'December 2024'!P62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4F90C-434F-4031-87A1-B8891D0B6D12}">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45689</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IF(ISBLANK('January 2025'!D13),"",'January 2025'!D13)</f>
        <v/>
      </c>
      <c r="E13" s="91"/>
      <c r="F13" s="100"/>
      <c r="G13" s="97" t="str">
        <f>IF(ISBLANK('January 2025'!G13),"",'January 2025'!G13)</f>
        <v/>
      </c>
      <c r="H13" s="41"/>
      <c r="I13" s="11"/>
      <c r="O13" s="69" t="str">
        <f>IF(ISBLANK(D13),"",D13)</f>
        <v/>
      </c>
      <c r="P13" s="31">
        <f>F13-E13+'January 2025'!P13</f>
        <v>0</v>
      </c>
      <c r="Q13" s="30" t="str">
        <f>IFERROR(P13/G13,"")</f>
        <v/>
      </c>
    </row>
    <row r="14" spans="1:19" ht="39.75" customHeight="1" x14ac:dyDescent="0.3">
      <c r="B14" s="42"/>
      <c r="C14" s="15"/>
      <c r="D14" s="101" t="str">
        <f>IF(ISBLANK('January 2025'!D14),"",'January 2025'!D14)</f>
        <v/>
      </c>
      <c r="E14" s="92"/>
      <c r="F14" s="13"/>
      <c r="G14" s="97" t="str">
        <f>IF(ISBLANK('January 2025'!G14),"",'January 2025'!G14)</f>
        <v/>
      </c>
      <c r="H14" s="42"/>
      <c r="I14" s="15"/>
      <c r="O14" s="69" t="str">
        <f t="shared" ref="O14:O62" si="0">IF(ISBLANK(D14),"",D14)</f>
        <v/>
      </c>
      <c r="P14" s="31">
        <f>F14-E14+'January 2025'!P14</f>
        <v>0</v>
      </c>
      <c r="Q14" s="30" t="str">
        <f t="shared" ref="Q14:Q62" si="1">IFERROR(P14/G14,"")</f>
        <v/>
      </c>
    </row>
    <row r="15" spans="1:19" ht="39.75" customHeight="1" x14ac:dyDescent="0.3">
      <c r="B15" s="42"/>
      <c r="C15" s="15"/>
      <c r="D15" s="101" t="str">
        <f>IF(ISBLANK('January 2025'!D15),"",'January 2025'!D15)</f>
        <v/>
      </c>
      <c r="E15" s="93"/>
      <c r="F15" s="71"/>
      <c r="G15" s="97" t="str">
        <f>IF(ISBLANK('January 2025'!G15),"",'January 2025'!G15)</f>
        <v/>
      </c>
      <c r="H15" s="42"/>
      <c r="I15" s="15"/>
      <c r="O15" s="69" t="str">
        <f t="shared" si="0"/>
        <v/>
      </c>
      <c r="P15" s="31">
        <f>F15-E15+'January 2025'!P15</f>
        <v>0</v>
      </c>
      <c r="Q15" s="30" t="str">
        <f t="shared" si="1"/>
        <v/>
      </c>
    </row>
    <row r="16" spans="1:19" ht="40.5" customHeight="1" x14ac:dyDescent="0.3">
      <c r="B16" s="42"/>
      <c r="C16" s="25"/>
      <c r="D16" s="101" t="str">
        <f>IF(ISBLANK('January 2025'!D16),"",'January 2025'!D16)</f>
        <v/>
      </c>
      <c r="E16" s="94"/>
      <c r="F16" s="72"/>
      <c r="G16" s="97" t="str">
        <f>IF(ISBLANK('January 2025'!G16),"",'January 2025'!G16)</f>
        <v/>
      </c>
      <c r="H16" s="42"/>
      <c r="I16" s="15"/>
      <c r="L16" s="6" t="s">
        <v>27</v>
      </c>
      <c r="O16" s="69" t="str">
        <f t="shared" si="0"/>
        <v/>
      </c>
      <c r="P16" s="31">
        <f>F16-E16+'January 2025'!P16</f>
        <v>0</v>
      </c>
      <c r="Q16" s="30" t="str">
        <f t="shared" si="1"/>
        <v/>
      </c>
    </row>
    <row r="17" spans="2:18" ht="44.25" customHeight="1" x14ac:dyDescent="0.3">
      <c r="B17" s="43"/>
      <c r="C17" s="26"/>
      <c r="D17" s="101" t="str">
        <f>IF(ISBLANK('January 2025'!D17),"",'January 2025'!D17)</f>
        <v/>
      </c>
      <c r="E17" s="95"/>
      <c r="F17" s="73"/>
      <c r="G17" s="97" t="str">
        <f>IF(ISBLANK('January 2025'!G17),"",'January 2025'!G17)</f>
        <v/>
      </c>
      <c r="H17" s="36"/>
      <c r="I17" s="26"/>
      <c r="O17" s="69" t="str">
        <f t="shared" si="0"/>
        <v/>
      </c>
      <c r="P17" s="31">
        <f>F17-E17+'January 2025'!P17</f>
        <v>0</v>
      </c>
      <c r="Q17" s="30" t="str">
        <f t="shared" si="1"/>
        <v/>
      </c>
      <c r="R17" s="20"/>
    </row>
    <row r="18" spans="2:18" ht="44.25" customHeight="1" x14ac:dyDescent="0.3">
      <c r="B18" s="36"/>
      <c r="C18" s="26"/>
      <c r="D18" s="101" t="str">
        <f>IF(ISBLANK('January 2025'!D18),"",'January 2025'!D18)</f>
        <v/>
      </c>
      <c r="E18" s="95"/>
      <c r="F18" s="73"/>
      <c r="G18" s="97" t="str">
        <f>IF(ISBLANK('January 2025'!G18),"",'January 2025'!G18)</f>
        <v/>
      </c>
      <c r="H18" s="36"/>
      <c r="I18" s="26"/>
      <c r="L18" s="6" t="s">
        <v>12</v>
      </c>
      <c r="O18" s="69" t="str">
        <f t="shared" si="0"/>
        <v/>
      </c>
      <c r="P18" s="31">
        <f>F18-E18+'January 2025'!P18</f>
        <v>0</v>
      </c>
      <c r="Q18" s="30" t="str">
        <f t="shared" si="1"/>
        <v/>
      </c>
    </row>
    <row r="19" spans="2:18" ht="44.25" customHeight="1" x14ac:dyDescent="0.3">
      <c r="B19" s="36"/>
      <c r="C19" s="26"/>
      <c r="D19" s="101" t="str">
        <f>IF(ISBLANK('January 2025'!D19),"",'January 2025'!D19)</f>
        <v/>
      </c>
      <c r="E19" s="95"/>
      <c r="F19" s="73"/>
      <c r="G19" s="97" t="str">
        <f>IF(ISBLANK('January 2025'!G19),"",'January 2025'!G19)</f>
        <v/>
      </c>
      <c r="H19" s="36"/>
      <c r="I19" s="26"/>
      <c r="O19" s="69" t="str">
        <f t="shared" si="0"/>
        <v/>
      </c>
      <c r="P19" s="31">
        <f>F19-E19+'January 2025'!P19</f>
        <v>0</v>
      </c>
      <c r="Q19" s="30" t="str">
        <f t="shared" si="1"/>
        <v/>
      </c>
    </row>
    <row r="20" spans="2:18" ht="44.25" customHeight="1" x14ac:dyDescent="0.3">
      <c r="B20" s="36"/>
      <c r="C20" s="26"/>
      <c r="D20" s="101" t="str">
        <f>IF(ISBLANK('January 2025'!D20),"",'January 2025'!D20)</f>
        <v/>
      </c>
      <c r="E20" s="95"/>
      <c r="F20" s="73"/>
      <c r="G20" s="97" t="str">
        <f>IF(ISBLANK('January 2025'!G20),"",'January 2025'!G20)</f>
        <v/>
      </c>
      <c r="H20" s="36"/>
      <c r="I20" s="26"/>
      <c r="O20" s="69" t="str">
        <f t="shared" si="0"/>
        <v/>
      </c>
      <c r="P20" s="31">
        <f>F20-E20+'January 2025'!P20</f>
        <v>0</v>
      </c>
      <c r="Q20" s="30" t="str">
        <f t="shared" si="1"/>
        <v/>
      </c>
    </row>
    <row r="21" spans="2:18" ht="44.25" customHeight="1" x14ac:dyDescent="0.3">
      <c r="B21" s="36"/>
      <c r="C21" s="26"/>
      <c r="D21" s="101" t="str">
        <f>IF(ISBLANK('January 2025'!D21),"",'January 2025'!D21)</f>
        <v/>
      </c>
      <c r="E21" s="95"/>
      <c r="F21" s="73"/>
      <c r="G21" s="97" t="str">
        <f>IF(ISBLANK('January 2025'!G21),"",'January 2025'!G21)</f>
        <v/>
      </c>
      <c r="H21" s="36"/>
      <c r="I21" s="26"/>
      <c r="O21" s="69" t="str">
        <f t="shared" si="0"/>
        <v/>
      </c>
      <c r="P21" s="31">
        <f>F21-E21+'January 2025'!P21</f>
        <v>0</v>
      </c>
      <c r="Q21" s="30" t="str">
        <f t="shared" si="1"/>
        <v/>
      </c>
    </row>
    <row r="22" spans="2:18" ht="44.25" customHeight="1" x14ac:dyDescent="0.3">
      <c r="B22" s="36"/>
      <c r="C22" s="26"/>
      <c r="D22" s="101" t="str">
        <f>IF(ISBLANK('January 2025'!D22),"",'January 2025'!D22)</f>
        <v/>
      </c>
      <c r="E22" s="95"/>
      <c r="F22" s="73"/>
      <c r="G22" s="97" t="str">
        <f>IF(ISBLANK('January 2025'!G22),"",'January 2025'!G22)</f>
        <v/>
      </c>
      <c r="H22" s="36"/>
      <c r="I22" s="26"/>
      <c r="O22" s="69" t="str">
        <f t="shared" si="0"/>
        <v/>
      </c>
      <c r="P22" s="31">
        <f>F22-E22+'January 2025'!P22</f>
        <v>0</v>
      </c>
      <c r="Q22" s="30" t="str">
        <f t="shared" si="1"/>
        <v/>
      </c>
    </row>
    <row r="23" spans="2:18" ht="44.25" customHeight="1" x14ac:dyDescent="0.3">
      <c r="B23" s="36"/>
      <c r="C23" s="26"/>
      <c r="D23" s="101" t="str">
        <f>IF(ISBLANK('January 2025'!D23),"",'January 2025'!D23)</f>
        <v/>
      </c>
      <c r="E23" s="95"/>
      <c r="F23" s="73"/>
      <c r="G23" s="97" t="str">
        <f>IF(ISBLANK('January 2025'!G23),"",'January 2025'!G23)</f>
        <v/>
      </c>
      <c r="H23" s="36"/>
      <c r="I23" s="26"/>
      <c r="O23" s="69" t="str">
        <f t="shared" si="0"/>
        <v/>
      </c>
      <c r="P23" s="31">
        <f>F23-E23+'January 2025'!P23</f>
        <v>0</v>
      </c>
      <c r="Q23" s="30" t="str">
        <f t="shared" si="1"/>
        <v/>
      </c>
    </row>
    <row r="24" spans="2:18" ht="44.25" customHeight="1" x14ac:dyDescent="0.3">
      <c r="B24" s="36"/>
      <c r="C24" s="26"/>
      <c r="D24" s="101" t="str">
        <f>IF(ISBLANK('January 2025'!D24),"",'January 2025'!D24)</f>
        <v/>
      </c>
      <c r="E24" s="95"/>
      <c r="F24" s="73"/>
      <c r="G24" s="97" t="str">
        <f>IF(ISBLANK('January 2025'!G24),"",'January 2025'!G24)</f>
        <v/>
      </c>
      <c r="H24" s="36"/>
      <c r="I24" s="26"/>
      <c r="O24" s="69" t="str">
        <f t="shared" si="0"/>
        <v/>
      </c>
      <c r="P24" s="31">
        <f>F24-E24+'January 2025'!P24</f>
        <v>0</v>
      </c>
      <c r="Q24" s="30" t="str">
        <f t="shared" si="1"/>
        <v/>
      </c>
    </row>
    <row r="25" spans="2:18" ht="44.25" customHeight="1" x14ac:dyDescent="0.3">
      <c r="B25" s="36"/>
      <c r="C25" s="26"/>
      <c r="D25" s="101" t="str">
        <f>IF(ISBLANK('January 2025'!D25),"",'January 2025'!D25)</f>
        <v/>
      </c>
      <c r="E25" s="95"/>
      <c r="F25" s="73"/>
      <c r="G25" s="97" t="str">
        <f>IF(ISBLANK('January 2025'!G25),"",'January 2025'!G25)</f>
        <v/>
      </c>
      <c r="H25" s="36"/>
      <c r="I25" s="26"/>
      <c r="O25" s="69" t="str">
        <f t="shared" si="0"/>
        <v/>
      </c>
      <c r="P25" s="31">
        <f>F25-E25+'January 2025'!P25</f>
        <v>0</v>
      </c>
      <c r="Q25" s="30" t="str">
        <f t="shared" si="1"/>
        <v/>
      </c>
    </row>
    <row r="26" spans="2:18" ht="44.25" customHeight="1" x14ac:dyDescent="0.3">
      <c r="B26" s="36"/>
      <c r="C26" s="26"/>
      <c r="D26" s="101" t="str">
        <f>IF(ISBLANK('January 2025'!D26),"",'January 2025'!D26)</f>
        <v/>
      </c>
      <c r="E26" s="95"/>
      <c r="F26" s="73"/>
      <c r="G26" s="97" t="str">
        <f>IF(ISBLANK('January 2025'!G26),"",'January 2025'!G26)</f>
        <v/>
      </c>
      <c r="H26" s="36"/>
      <c r="I26" s="26"/>
      <c r="O26" s="69" t="str">
        <f t="shared" si="0"/>
        <v/>
      </c>
      <c r="P26" s="31">
        <f>F26-E26+'January 2025'!P26</f>
        <v>0</v>
      </c>
      <c r="Q26" s="30" t="str">
        <f t="shared" si="1"/>
        <v/>
      </c>
    </row>
    <row r="27" spans="2:18" ht="44.25" customHeight="1" x14ac:dyDescent="0.3">
      <c r="B27" s="36"/>
      <c r="C27" s="26"/>
      <c r="D27" s="101" t="str">
        <f>IF(ISBLANK('January 2025'!D27),"",'January 2025'!D27)</f>
        <v/>
      </c>
      <c r="E27" s="95"/>
      <c r="F27" s="73"/>
      <c r="G27" s="97" t="str">
        <f>IF(ISBLANK('January 2025'!G27),"",'January 2025'!G27)</f>
        <v/>
      </c>
      <c r="H27" s="36"/>
      <c r="I27" s="26"/>
      <c r="O27" s="69" t="str">
        <f t="shared" si="0"/>
        <v/>
      </c>
      <c r="P27" s="31">
        <f>F27-E27+'January 2025'!P27</f>
        <v>0</v>
      </c>
      <c r="Q27" s="30" t="str">
        <f t="shared" si="1"/>
        <v/>
      </c>
    </row>
    <row r="28" spans="2:18" ht="44.25" customHeight="1" x14ac:dyDescent="0.3">
      <c r="B28" s="36"/>
      <c r="C28" s="26"/>
      <c r="D28" s="101" t="str">
        <f>IF(ISBLANK('January 2025'!D28),"",'January 2025'!D28)</f>
        <v/>
      </c>
      <c r="E28" s="95"/>
      <c r="F28" s="73"/>
      <c r="G28" s="97" t="str">
        <f>IF(ISBLANK('January 2025'!G28),"",'January 2025'!G28)</f>
        <v/>
      </c>
      <c r="H28" s="36"/>
      <c r="I28" s="26"/>
      <c r="O28" s="69" t="str">
        <f t="shared" si="0"/>
        <v/>
      </c>
      <c r="P28" s="31">
        <f>F28-E28+'January 2025'!P28</f>
        <v>0</v>
      </c>
      <c r="Q28" s="30" t="str">
        <f t="shared" si="1"/>
        <v/>
      </c>
    </row>
    <row r="29" spans="2:18" ht="44.25" customHeight="1" x14ac:dyDescent="0.3">
      <c r="B29" s="36"/>
      <c r="C29" s="26"/>
      <c r="D29" s="101" t="str">
        <f>IF(ISBLANK('January 2025'!D29),"",'January 2025'!D29)</f>
        <v/>
      </c>
      <c r="E29" s="95"/>
      <c r="F29" s="73"/>
      <c r="G29" s="97" t="str">
        <f>IF(ISBLANK('January 2025'!G29),"",'January 2025'!G29)</f>
        <v/>
      </c>
      <c r="H29" s="36"/>
      <c r="I29" s="26"/>
      <c r="O29" s="69" t="str">
        <f t="shared" si="0"/>
        <v/>
      </c>
      <c r="P29" s="31">
        <f>F29-E29+'January 2025'!P29</f>
        <v>0</v>
      </c>
      <c r="Q29" s="30" t="str">
        <f t="shared" si="1"/>
        <v/>
      </c>
    </row>
    <row r="30" spans="2:18" ht="44.25" customHeight="1" x14ac:dyDescent="0.3">
      <c r="B30" s="36"/>
      <c r="C30" s="26"/>
      <c r="D30" s="101" t="str">
        <f>IF(ISBLANK('January 2025'!D30),"",'January 2025'!D30)</f>
        <v/>
      </c>
      <c r="E30" s="95"/>
      <c r="F30" s="73"/>
      <c r="G30" s="97" t="str">
        <f>IF(ISBLANK('January 2025'!G30),"",'January 2025'!G30)</f>
        <v/>
      </c>
      <c r="H30" s="36"/>
      <c r="I30" s="26"/>
      <c r="O30" s="69" t="str">
        <f t="shared" si="0"/>
        <v/>
      </c>
      <c r="P30" s="31">
        <f>F30-E30+'January 2025'!P30</f>
        <v>0</v>
      </c>
      <c r="Q30" s="30" t="str">
        <f t="shared" si="1"/>
        <v/>
      </c>
    </row>
    <row r="31" spans="2:18" ht="44.25" customHeight="1" x14ac:dyDescent="0.3">
      <c r="B31" s="36"/>
      <c r="C31" s="26"/>
      <c r="D31" s="101" t="str">
        <f>IF(ISBLANK('January 2025'!D31),"",'January 2025'!D31)</f>
        <v/>
      </c>
      <c r="E31" s="95"/>
      <c r="F31" s="73"/>
      <c r="G31" s="97" t="str">
        <f>IF(ISBLANK('January 2025'!G31),"",'January 2025'!G31)</f>
        <v/>
      </c>
      <c r="H31" s="36"/>
      <c r="I31" s="26"/>
      <c r="O31" s="69" t="str">
        <f t="shared" si="0"/>
        <v/>
      </c>
      <c r="P31" s="31">
        <f>F31-E31+'January 2025'!P31</f>
        <v>0</v>
      </c>
      <c r="Q31" s="30" t="str">
        <f t="shared" si="1"/>
        <v/>
      </c>
    </row>
    <row r="32" spans="2:18" ht="44.25" customHeight="1" x14ac:dyDescent="0.3">
      <c r="B32" s="36"/>
      <c r="C32" s="26"/>
      <c r="D32" s="101" t="str">
        <f>IF(ISBLANK('January 2025'!D32),"",'January 2025'!D32)</f>
        <v/>
      </c>
      <c r="E32" s="95"/>
      <c r="F32" s="73"/>
      <c r="G32" s="97" t="str">
        <f>IF(ISBLANK('January 2025'!G32),"",'January 2025'!G32)</f>
        <v/>
      </c>
      <c r="H32" s="36"/>
      <c r="I32" s="26"/>
      <c r="O32" s="69" t="str">
        <f t="shared" si="0"/>
        <v/>
      </c>
      <c r="P32" s="31">
        <f>F32-E32+'January 2025'!P32</f>
        <v>0</v>
      </c>
      <c r="Q32" s="30" t="str">
        <f t="shared" si="1"/>
        <v/>
      </c>
    </row>
    <row r="33" spans="2:17" ht="44.25" customHeight="1" x14ac:dyDescent="0.3">
      <c r="B33" s="36"/>
      <c r="C33" s="26"/>
      <c r="D33" s="101" t="str">
        <f>IF(ISBLANK('January 2025'!D33),"",'January 2025'!D33)</f>
        <v/>
      </c>
      <c r="E33" s="95"/>
      <c r="F33" s="73"/>
      <c r="G33" s="97" t="str">
        <f>IF(ISBLANK('January 2025'!G33),"",'January 2025'!G33)</f>
        <v/>
      </c>
      <c r="H33" s="36"/>
      <c r="I33" s="26"/>
      <c r="O33" s="69" t="str">
        <f t="shared" si="0"/>
        <v/>
      </c>
      <c r="P33" s="31">
        <f>F33-E33+'January 2025'!P33</f>
        <v>0</v>
      </c>
      <c r="Q33" s="30" t="str">
        <f t="shared" si="1"/>
        <v/>
      </c>
    </row>
    <row r="34" spans="2:17" ht="44.25" customHeight="1" x14ac:dyDescent="0.3">
      <c r="B34" s="36"/>
      <c r="C34" s="26"/>
      <c r="D34" s="101" t="str">
        <f>IF(ISBLANK('January 2025'!D34),"",'January 2025'!D34)</f>
        <v/>
      </c>
      <c r="E34" s="95"/>
      <c r="F34" s="73"/>
      <c r="G34" s="97" t="str">
        <f>IF(ISBLANK('January 2025'!G34),"",'January 2025'!G34)</f>
        <v/>
      </c>
      <c r="H34" s="36"/>
      <c r="I34" s="26"/>
      <c r="O34" s="69" t="str">
        <f t="shared" si="0"/>
        <v/>
      </c>
      <c r="P34" s="31">
        <f>F34-E34+'January 2025'!P34</f>
        <v>0</v>
      </c>
      <c r="Q34" s="30" t="str">
        <f t="shared" si="1"/>
        <v/>
      </c>
    </row>
    <row r="35" spans="2:17" ht="44.25" customHeight="1" x14ac:dyDescent="0.3">
      <c r="B35" s="36"/>
      <c r="C35" s="26"/>
      <c r="D35" s="101" t="str">
        <f>IF(ISBLANK('January 2025'!D35),"",'January 2025'!D35)</f>
        <v/>
      </c>
      <c r="E35" s="95"/>
      <c r="F35" s="73"/>
      <c r="G35" s="97" t="str">
        <f>IF(ISBLANK('January 2025'!G35),"",'January 2025'!G35)</f>
        <v/>
      </c>
      <c r="H35" s="36"/>
      <c r="I35" s="26"/>
      <c r="O35" s="69" t="str">
        <f t="shared" si="0"/>
        <v/>
      </c>
      <c r="P35" s="31">
        <f>F35-E35+'January 2025'!P35</f>
        <v>0</v>
      </c>
      <c r="Q35" s="30" t="str">
        <f t="shared" si="1"/>
        <v/>
      </c>
    </row>
    <row r="36" spans="2:17" ht="44.25" customHeight="1" x14ac:dyDescent="0.3">
      <c r="B36" s="36"/>
      <c r="C36" s="26"/>
      <c r="D36" s="101" t="str">
        <f>IF(ISBLANK('January 2025'!D36),"",'January 2025'!D36)</f>
        <v/>
      </c>
      <c r="E36" s="95"/>
      <c r="F36" s="73"/>
      <c r="G36" s="97" t="str">
        <f>IF(ISBLANK('January 2025'!G36),"",'January 2025'!G36)</f>
        <v/>
      </c>
      <c r="H36" s="36"/>
      <c r="I36" s="26"/>
      <c r="O36" s="69" t="str">
        <f t="shared" si="0"/>
        <v/>
      </c>
      <c r="P36" s="31">
        <f>F36-E36+'January 2025'!P36</f>
        <v>0</v>
      </c>
      <c r="Q36" s="30" t="str">
        <f t="shared" si="1"/>
        <v/>
      </c>
    </row>
    <row r="37" spans="2:17" ht="44.25" customHeight="1" x14ac:dyDescent="0.3">
      <c r="B37" s="36"/>
      <c r="C37" s="26"/>
      <c r="D37" s="101" t="str">
        <f>IF(ISBLANK('January 2025'!D37),"",'January 2025'!D37)</f>
        <v/>
      </c>
      <c r="E37" s="95"/>
      <c r="F37" s="73"/>
      <c r="G37" s="97" t="str">
        <f>IF(ISBLANK('January 2025'!G37),"",'January 2025'!G37)</f>
        <v/>
      </c>
      <c r="H37" s="36"/>
      <c r="I37" s="26"/>
      <c r="O37" s="69" t="str">
        <f t="shared" si="0"/>
        <v/>
      </c>
      <c r="P37" s="31">
        <f>F37-E37+'January 2025'!P37</f>
        <v>0</v>
      </c>
      <c r="Q37" s="30" t="str">
        <f t="shared" si="1"/>
        <v/>
      </c>
    </row>
    <row r="38" spans="2:17" ht="44.25" customHeight="1" x14ac:dyDescent="0.3">
      <c r="B38" s="36"/>
      <c r="C38" s="26"/>
      <c r="D38" s="101" t="str">
        <f>IF(ISBLANK('January 2025'!D38),"",'January 2025'!D38)</f>
        <v/>
      </c>
      <c r="E38" s="95"/>
      <c r="F38" s="73"/>
      <c r="G38" s="97" t="str">
        <f>IF(ISBLANK('January 2025'!G38),"",'January 2025'!G38)</f>
        <v/>
      </c>
      <c r="H38" s="36"/>
      <c r="I38" s="26"/>
      <c r="O38" s="69" t="str">
        <f t="shared" si="0"/>
        <v/>
      </c>
      <c r="P38" s="31">
        <f>F38-E38+'January 2025'!P38</f>
        <v>0</v>
      </c>
      <c r="Q38" s="30" t="str">
        <f t="shared" si="1"/>
        <v/>
      </c>
    </row>
    <row r="39" spans="2:17" ht="44.25" customHeight="1" x14ac:dyDescent="0.3">
      <c r="B39" s="36"/>
      <c r="C39" s="26"/>
      <c r="D39" s="101" t="str">
        <f>IF(ISBLANK('January 2025'!D39),"",'January 2025'!D39)</f>
        <v/>
      </c>
      <c r="E39" s="95"/>
      <c r="F39" s="73"/>
      <c r="G39" s="97" t="str">
        <f>IF(ISBLANK('January 2025'!G39),"",'January 2025'!G39)</f>
        <v/>
      </c>
      <c r="H39" s="36"/>
      <c r="I39" s="26"/>
      <c r="O39" s="69" t="str">
        <f t="shared" si="0"/>
        <v/>
      </c>
      <c r="P39" s="31">
        <f>F39-E39+'January 2025'!P39</f>
        <v>0</v>
      </c>
      <c r="Q39" s="30" t="str">
        <f t="shared" si="1"/>
        <v/>
      </c>
    </row>
    <row r="40" spans="2:17" ht="44.25" customHeight="1" x14ac:dyDescent="0.3">
      <c r="B40" s="36"/>
      <c r="C40" s="26"/>
      <c r="D40" s="101" t="str">
        <f>IF(ISBLANK('January 2025'!D40),"",'January 2025'!D40)</f>
        <v/>
      </c>
      <c r="E40" s="95"/>
      <c r="F40" s="73"/>
      <c r="G40" s="97" t="str">
        <f>IF(ISBLANK('January 2025'!G40),"",'January 2025'!G40)</f>
        <v/>
      </c>
      <c r="H40" s="36"/>
      <c r="I40" s="26"/>
      <c r="O40" s="69" t="str">
        <f t="shared" si="0"/>
        <v/>
      </c>
      <c r="P40" s="31">
        <f>F40-E40+'January 2025'!P40</f>
        <v>0</v>
      </c>
      <c r="Q40" s="30" t="str">
        <f t="shared" si="1"/>
        <v/>
      </c>
    </row>
    <row r="41" spans="2:17" ht="44.25" customHeight="1" x14ac:dyDescent="0.3">
      <c r="B41" s="36"/>
      <c r="C41" s="26"/>
      <c r="D41" s="101" t="str">
        <f>IF(ISBLANK('January 2025'!D41),"",'January 2025'!D41)</f>
        <v/>
      </c>
      <c r="E41" s="95"/>
      <c r="F41" s="73"/>
      <c r="G41" s="97" t="str">
        <f>IF(ISBLANK('January 2025'!G41),"",'January 2025'!G41)</f>
        <v/>
      </c>
      <c r="H41" s="36"/>
      <c r="I41" s="26"/>
      <c r="O41" s="69" t="str">
        <f t="shared" si="0"/>
        <v/>
      </c>
      <c r="P41" s="31">
        <f>F41-E41+'January 2025'!P41</f>
        <v>0</v>
      </c>
      <c r="Q41" s="30" t="str">
        <f t="shared" si="1"/>
        <v/>
      </c>
    </row>
    <row r="42" spans="2:17" ht="44.25" customHeight="1" x14ac:dyDescent="0.3">
      <c r="B42" s="36"/>
      <c r="C42" s="26"/>
      <c r="D42" s="101" t="str">
        <f>IF(ISBLANK('January 2025'!D42),"",'January 2025'!D42)</f>
        <v/>
      </c>
      <c r="E42" s="95"/>
      <c r="F42" s="73"/>
      <c r="G42" s="97" t="str">
        <f>IF(ISBLANK('January 2025'!G42),"",'January 2025'!G42)</f>
        <v/>
      </c>
      <c r="H42" s="36"/>
      <c r="I42" s="26"/>
      <c r="O42" s="69" t="str">
        <f t="shared" si="0"/>
        <v/>
      </c>
      <c r="P42" s="31">
        <f>F42-E42+'January 2025'!P42</f>
        <v>0</v>
      </c>
      <c r="Q42" s="30" t="str">
        <f t="shared" si="1"/>
        <v/>
      </c>
    </row>
    <row r="43" spans="2:17" ht="44.25" customHeight="1" x14ac:dyDescent="0.3">
      <c r="B43" s="36"/>
      <c r="C43" s="26"/>
      <c r="D43" s="101" t="str">
        <f>IF(ISBLANK('January 2025'!D43),"",'January 2025'!D43)</f>
        <v/>
      </c>
      <c r="E43" s="95"/>
      <c r="F43" s="73"/>
      <c r="G43" s="97" t="str">
        <f>IF(ISBLANK('January 2025'!G43),"",'January 2025'!G43)</f>
        <v/>
      </c>
      <c r="H43" s="36"/>
      <c r="I43" s="26"/>
      <c r="O43" s="69" t="str">
        <f t="shared" si="0"/>
        <v/>
      </c>
      <c r="P43" s="31">
        <f>F43-E43+'January 2025'!P43</f>
        <v>0</v>
      </c>
      <c r="Q43" s="30" t="str">
        <f t="shared" si="1"/>
        <v/>
      </c>
    </row>
    <row r="44" spans="2:17" ht="44.25" customHeight="1" x14ac:dyDescent="0.3">
      <c r="B44" s="36"/>
      <c r="C44" s="26"/>
      <c r="D44" s="101" t="str">
        <f>IF(ISBLANK('January 2025'!D44),"",'January 2025'!D44)</f>
        <v/>
      </c>
      <c r="E44" s="95"/>
      <c r="F44" s="73"/>
      <c r="G44" s="97" t="str">
        <f>IF(ISBLANK('January 2025'!G44),"",'January 2025'!G44)</f>
        <v/>
      </c>
      <c r="H44" s="36"/>
      <c r="I44" s="26"/>
      <c r="O44" s="69" t="str">
        <f t="shared" si="0"/>
        <v/>
      </c>
      <c r="P44" s="31">
        <f>F44-E44+'January 2025'!P44</f>
        <v>0</v>
      </c>
      <c r="Q44" s="30" t="str">
        <f t="shared" si="1"/>
        <v/>
      </c>
    </row>
    <row r="45" spans="2:17" ht="44.25" customHeight="1" x14ac:dyDescent="0.3">
      <c r="B45" s="36"/>
      <c r="C45" s="26"/>
      <c r="D45" s="101" t="str">
        <f>IF(ISBLANK('January 2025'!D45),"",'January 2025'!D45)</f>
        <v/>
      </c>
      <c r="E45" s="95"/>
      <c r="F45" s="73"/>
      <c r="G45" s="97" t="str">
        <f>IF(ISBLANK('January 2025'!G45),"",'January 2025'!G45)</f>
        <v/>
      </c>
      <c r="H45" s="36"/>
      <c r="I45" s="26"/>
      <c r="O45" s="69" t="str">
        <f t="shared" si="0"/>
        <v/>
      </c>
      <c r="P45" s="31">
        <f>F45-E45+'January 2025'!P45</f>
        <v>0</v>
      </c>
      <c r="Q45" s="30" t="str">
        <f t="shared" si="1"/>
        <v/>
      </c>
    </row>
    <row r="46" spans="2:17" ht="44.25" customHeight="1" x14ac:dyDescent="0.3">
      <c r="B46" s="36"/>
      <c r="C46" s="26"/>
      <c r="D46" s="101" t="str">
        <f>IF(ISBLANK('January 2025'!D46),"",'January 2025'!D46)</f>
        <v/>
      </c>
      <c r="E46" s="95"/>
      <c r="F46" s="73"/>
      <c r="G46" s="97" t="str">
        <f>IF(ISBLANK('January 2025'!G46),"",'January 2025'!G46)</f>
        <v/>
      </c>
      <c r="H46" s="36"/>
      <c r="I46" s="26"/>
      <c r="O46" s="69" t="str">
        <f t="shared" si="0"/>
        <v/>
      </c>
      <c r="P46" s="31">
        <f>F46-E46+'January 2025'!P46</f>
        <v>0</v>
      </c>
      <c r="Q46" s="30" t="str">
        <f t="shared" si="1"/>
        <v/>
      </c>
    </row>
    <row r="47" spans="2:17" ht="44.25" customHeight="1" x14ac:dyDescent="0.3">
      <c r="B47" s="36"/>
      <c r="C47" s="26"/>
      <c r="D47" s="101" t="str">
        <f>IF(ISBLANK('January 2025'!D47),"",'January 2025'!D47)</f>
        <v/>
      </c>
      <c r="E47" s="95"/>
      <c r="F47" s="73"/>
      <c r="G47" s="97" t="str">
        <f>IF(ISBLANK('January 2025'!G47),"",'January 2025'!G47)</f>
        <v/>
      </c>
      <c r="H47" s="36"/>
      <c r="I47" s="26"/>
      <c r="O47" s="69" t="str">
        <f t="shared" si="0"/>
        <v/>
      </c>
      <c r="P47" s="31">
        <f>F47-E47+'January 2025'!P47</f>
        <v>0</v>
      </c>
      <c r="Q47" s="30" t="str">
        <f t="shared" si="1"/>
        <v/>
      </c>
    </row>
    <row r="48" spans="2:17" ht="44.25" customHeight="1" x14ac:dyDescent="0.3">
      <c r="B48" s="36"/>
      <c r="C48" s="26"/>
      <c r="D48" s="101" t="str">
        <f>IF(ISBLANK('January 2025'!D48),"",'January 2025'!D48)</f>
        <v/>
      </c>
      <c r="E48" s="95"/>
      <c r="F48" s="73"/>
      <c r="G48" s="97" t="str">
        <f>IF(ISBLANK('January 2025'!G48),"",'January 2025'!G48)</f>
        <v/>
      </c>
      <c r="H48" s="36"/>
      <c r="I48" s="26"/>
      <c r="O48" s="69" t="str">
        <f t="shared" si="0"/>
        <v/>
      </c>
      <c r="P48" s="31">
        <f>F48-E48+'January 2025'!P48</f>
        <v>0</v>
      </c>
      <c r="Q48" s="30" t="str">
        <f t="shared" si="1"/>
        <v/>
      </c>
    </row>
    <row r="49" spans="2:17" ht="44.25" customHeight="1" x14ac:dyDescent="0.3">
      <c r="B49" s="36"/>
      <c r="C49" s="26"/>
      <c r="D49" s="101" t="str">
        <f>IF(ISBLANK('January 2025'!D49),"",'January 2025'!D49)</f>
        <v/>
      </c>
      <c r="E49" s="95"/>
      <c r="F49" s="73"/>
      <c r="G49" s="97" t="str">
        <f>IF(ISBLANK('January 2025'!G49),"",'January 2025'!G49)</f>
        <v/>
      </c>
      <c r="H49" s="36"/>
      <c r="I49" s="26"/>
      <c r="O49" s="69" t="str">
        <f t="shared" si="0"/>
        <v/>
      </c>
      <c r="P49" s="31">
        <f>F49-E49+'January 2025'!P49</f>
        <v>0</v>
      </c>
      <c r="Q49" s="30" t="str">
        <f t="shared" si="1"/>
        <v/>
      </c>
    </row>
    <row r="50" spans="2:17" ht="44.25" customHeight="1" x14ac:dyDescent="0.3">
      <c r="B50" s="36"/>
      <c r="C50" s="26"/>
      <c r="D50" s="101" t="str">
        <f>IF(ISBLANK('January 2025'!D50),"",'January 2025'!D50)</f>
        <v/>
      </c>
      <c r="E50" s="95"/>
      <c r="F50" s="73"/>
      <c r="G50" s="97" t="str">
        <f>IF(ISBLANK('January 2025'!G50),"",'January 2025'!G50)</f>
        <v/>
      </c>
      <c r="H50" s="36"/>
      <c r="I50" s="26"/>
      <c r="O50" s="69" t="str">
        <f t="shared" si="0"/>
        <v/>
      </c>
      <c r="P50" s="31">
        <f>F50-E50+'January 2025'!P50</f>
        <v>0</v>
      </c>
      <c r="Q50" s="30" t="str">
        <f t="shared" si="1"/>
        <v/>
      </c>
    </row>
    <row r="51" spans="2:17" ht="44.25" customHeight="1" x14ac:dyDescent="0.3">
      <c r="B51" s="36"/>
      <c r="C51" s="26"/>
      <c r="D51" s="101" t="str">
        <f>IF(ISBLANK('January 2025'!D51),"",'January 2025'!D51)</f>
        <v/>
      </c>
      <c r="E51" s="95"/>
      <c r="F51" s="73"/>
      <c r="G51" s="97" t="str">
        <f>IF(ISBLANK('January 2025'!G51),"",'January 2025'!G51)</f>
        <v/>
      </c>
      <c r="H51" s="36"/>
      <c r="I51" s="26"/>
      <c r="O51" s="69" t="str">
        <f t="shared" si="0"/>
        <v/>
      </c>
      <c r="P51" s="31">
        <f>F51-E51+'January 2025'!P51</f>
        <v>0</v>
      </c>
      <c r="Q51" s="30" t="str">
        <f t="shared" si="1"/>
        <v/>
      </c>
    </row>
    <row r="52" spans="2:17" ht="44.25" customHeight="1" x14ac:dyDescent="0.3">
      <c r="B52" s="36"/>
      <c r="C52" s="26"/>
      <c r="D52" s="101" t="str">
        <f>IF(ISBLANK('January 2025'!D52),"",'January 2025'!D52)</f>
        <v/>
      </c>
      <c r="E52" s="95"/>
      <c r="F52" s="73"/>
      <c r="G52" s="97" t="str">
        <f>IF(ISBLANK('January 2025'!G52),"",'January 2025'!G52)</f>
        <v/>
      </c>
      <c r="H52" s="36"/>
      <c r="I52" s="26"/>
      <c r="O52" s="69" t="str">
        <f t="shared" si="0"/>
        <v/>
      </c>
      <c r="P52" s="31">
        <f>F52-E52+'January 2025'!P52</f>
        <v>0</v>
      </c>
      <c r="Q52" s="30" t="str">
        <f t="shared" si="1"/>
        <v/>
      </c>
    </row>
    <row r="53" spans="2:17" ht="44.25" customHeight="1" x14ac:dyDescent="0.3">
      <c r="B53" s="36"/>
      <c r="C53" s="26"/>
      <c r="D53" s="101" t="str">
        <f>IF(ISBLANK('January 2025'!D53),"",'January 2025'!D53)</f>
        <v/>
      </c>
      <c r="E53" s="95"/>
      <c r="F53" s="73"/>
      <c r="G53" s="97" t="str">
        <f>IF(ISBLANK('January 2025'!G53),"",'January 2025'!G53)</f>
        <v/>
      </c>
      <c r="H53" s="36"/>
      <c r="I53" s="26"/>
      <c r="O53" s="69" t="str">
        <f t="shared" si="0"/>
        <v/>
      </c>
      <c r="P53" s="31">
        <f>F53-E53+'January 2025'!P53</f>
        <v>0</v>
      </c>
      <c r="Q53" s="30" t="str">
        <f t="shared" si="1"/>
        <v/>
      </c>
    </row>
    <row r="54" spans="2:17" ht="44.25" customHeight="1" x14ac:dyDescent="0.3">
      <c r="B54" s="36"/>
      <c r="C54" s="26"/>
      <c r="D54" s="101" t="str">
        <f>IF(ISBLANK('January 2025'!D54),"",'January 2025'!D54)</f>
        <v/>
      </c>
      <c r="E54" s="95"/>
      <c r="F54" s="73"/>
      <c r="G54" s="97" t="str">
        <f>IF(ISBLANK('January 2025'!G54),"",'January 2025'!G54)</f>
        <v/>
      </c>
      <c r="H54" s="36"/>
      <c r="I54" s="26"/>
      <c r="O54" s="69" t="str">
        <f t="shared" si="0"/>
        <v/>
      </c>
      <c r="P54" s="31">
        <f>F54-E54+'January 2025'!P54</f>
        <v>0</v>
      </c>
      <c r="Q54" s="30" t="str">
        <f t="shared" si="1"/>
        <v/>
      </c>
    </row>
    <row r="55" spans="2:17" ht="44.25" customHeight="1" x14ac:dyDescent="0.3">
      <c r="B55" s="36"/>
      <c r="C55" s="26"/>
      <c r="D55" s="101" t="str">
        <f>IF(ISBLANK('January 2025'!D55),"",'January 2025'!D55)</f>
        <v/>
      </c>
      <c r="E55" s="95"/>
      <c r="F55" s="73"/>
      <c r="G55" s="97" t="str">
        <f>IF(ISBLANK('January 2025'!G55),"",'January 2025'!G55)</f>
        <v/>
      </c>
      <c r="H55" s="36"/>
      <c r="I55" s="26"/>
      <c r="O55" s="69" t="str">
        <f t="shared" si="0"/>
        <v/>
      </c>
      <c r="P55" s="31">
        <f>F55-E55+'January 2025'!P55</f>
        <v>0</v>
      </c>
      <c r="Q55" s="30" t="str">
        <f t="shared" si="1"/>
        <v/>
      </c>
    </row>
    <row r="56" spans="2:17" ht="44.25" customHeight="1" x14ac:dyDescent="0.3">
      <c r="B56" s="36"/>
      <c r="C56" s="26"/>
      <c r="D56" s="101" t="str">
        <f>IF(ISBLANK('January 2025'!D56),"",'January 2025'!D56)</f>
        <v/>
      </c>
      <c r="E56" s="95"/>
      <c r="F56" s="73"/>
      <c r="G56" s="97" t="str">
        <f>IF(ISBLANK('January 2025'!G56),"",'January 2025'!G56)</f>
        <v/>
      </c>
      <c r="H56" s="36"/>
      <c r="I56" s="26"/>
      <c r="O56" s="69" t="str">
        <f t="shared" si="0"/>
        <v/>
      </c>
      <c r="P56" s="31">
        <f>F56-E56+'January 2025'!P56</f>
        <v>0</v>
      </c>
      <c r="Q56" s="30" t="str">
        <f t="shared" si="1"/>
        <v/>
      </c>
    </row>
    <row r="57" spans="2:17" ht="44.25" customHeight="1" x14ac:dyDescent="0.3">
      <c r="B57" s="36"/>
      <c r="C57" s="26"/>
      <c r="D57" s="101" t="str">
        <f>IF(ISBLANK('January 2025'!D57),"",'January 2025'!D57)</f>
        <v/>
      </c>
      <c r="E57" s="95"/>
      <c r="F57" s="73"/>
      <c r="G57" s="97" t="str">
        <f>IF(ISBLANK('January 2025'!G57),"",'January 2025'!G57)</f>
        <v/>
      </c>
      <c r="H57" s="36"/>
      <c r="I57" s="26"/>
      <c r="O57" s="69" t="str">
        <f t="shared" si="0"/>
        <v/>
      </c>
      <c r="P57" s="31">
        <f>F57-E57+'January 2025'!P57</f>
        <v>0</v>
      </c>
      <c r="Q57" s="30" t="str">
        <f t="shared" si="1"/>
        <v/>
      </c>
    </row>
    <row r="58" spans="2:17" ht="44.25" customHeight="1" x14ac:dyDescent="0.3">
      <c r="B58" s="36"/>
      <c r="C58" s="26"/>
      <c r="D58" s="101" t="str">
        <f>IF(ISBLANK('January 2025'!D58),"",'January 2025'!D58)</f>
        <v/>
      </c>
      <c r="E58" s="95"/>
      <c r="F58" s="73"/>
      <c r="G58" s="97" t="str">
        <f>IF(ISBLANK('January 2025'!G58),"",'January 2025'!G58)</f>
        <v/>
      </c>
      <c r="H58" s="36"/>
      <c r="I58" s="26"/>
      <c r="O58" s="69" t="str">
        <f t="shared" si="0"/>
        <v/>
      </c>
      <c r="P58" s="31">
        <f>F58-E58+'January 2025'!P58</f>
        <v>0</v>
      </c>
      <c r="Q58" s="30" t="str">
        <f t="shared" si="1"/>
        <v/>
      </c>
    </row>
    <row r="59" spans="2:17" ht="44.25" customHeight="1" x14ac:dyDescent="0.3">
      <c r="B59" s="36"/>
      <c r="C59" s="26"/>
      <c r="D59" s="101" t="str">
        <f>IF(ISBLANK('January 2025'!D59),"",'January 2025'!D59)</f>
        <v/>
      </c>
      <c r="E59" s="95"/>
      <c r="F59" s="73"/>
      <c r="G59" s="97" t="str">
        <f>IF(ISBLANK('January 2025'!G59),"",'January 2025'!G59)</f>
        <v/>
      </c>
      <c r="H59" s="36"/>
      <c r="I59" s="26"/>
      <c r="O59" s="69" t="str">
        <f t="shared" si="0"/>
        <v/>
      </c>
      <c r="P59" s="31">
        <f>F59-E59+'January 2025'!P59</f>
        <v>0</v>
      </c>
      <c r="Q59" s="30" t="str">
        <f t="shared" si="1"/>
        <v/>
      </c>
    </row>
    <row r="60" spans="2:17" ht="44.25" customHeight="1" x14ac:dyDescent="0.3">
      <c r="B60" s="36"/>
      <c r="C60" s="26"/>
      <c r="D60" s="101" t="str">
        <f>IF(ISBLANK('January 2025'!D60),"",'January 2025'!D60)</f>
        <v/>
      </c>
      <c r="E60" s="95"/>
      <c r="F60" s="73"/>
      <c r="G60" s="97" t="str">
        <f>IF(ISBLANK('January 2025'!G60),"",'January 2025'!G60)</f>
        <v/>
      </c>
      <c r="H60" s="36"/>
      <c r="I60" s="26"/>
      <c r="O60" s="69" t="str">
        <f t="shared" si="0"/>
        <v/>
      </c>
      <c r="P60" s="31">
        <f>F60-E60+'January 2025'!P60</f>
        <v>0</v>
      </c>
      <c r="Q60" s="30" t="str">
        <f t="shared" si="1"/>
        <v/>
      </c>
    </row>
    <row r="61" spans="2:17" ht="44.25" customHeight="1" x14ac:dyDescent="0.3">
      <c r="B61" s="36"/>
      <c r="C61" s="26"/>
      <c r="D61" s="101" t="str">
        <f>IF(ISBLANK('January 2025'!D61),"",'January 2025'!D61)</f>
        <v/>
      </c>
      <c r="E61" s="95"/>
      <c r="F61" s="73"/>
      <c r="G61" s="97" t="str">
        <f>IF(ISBLANK('January 2025'!G61),"",'January 2025'!G61)</f>
        <v/>
      </c>
      <c r="H61" s="36"/>
      <c r="I61" s="26"/>
      <c r="O61" s="69" t="str">
        <f t="shared" si="0"/>
        <v/>
      </c>
      <c r="P61" s="31">
        <f>F61-E61+'January 2025'!P61</f>
        <v>0</v>
      </c>
      <c r="Q61" s="30" t="str">
        <f t="shared" si="1"/>
        <v/>
      </c>
    </row>
    <row r="62" spans="2:17" ht="44.25" customHeight="1" thickBot="1" x14ac:dyDescent="0.35">
      <c r="B62" s="37"/>
      <c r="C62" s="27"/>
      <c r="D62" s="101" t="str">
        <f>IF(ISBLANK('January 2025'!D62),"",'January 2025'!D62)</f>
        <v/>
      </c>
      <c r="E62" s="96"/>
      <c r="F62" s="74"/>
      <c r="G62" s="97" t="str">
        <f>IF(ISBLANK('January 2025'!G62),"",'January 2025'!G62)</f>
        <v/>
      </c>
      <c r="H62" s="37"/>
      <c r="I62" s="27"/>
      <c r="O62" s="69" t="str">
        <f t="shared" si="0"/>
        <v/>
      </c>
      <c r="P62" s="31">
        <f>F62-E62+'January 2025'!P62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B9C2E-5348-4A90-A39A-711E75540153}">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45717</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IF(ISBLANK('February 2025'!D13),"",'February 2025'!D13)</f>
        <v/>
      </c>
      <c r="E13" s="91"/>
      <c r="F13" s="100"/>
      <c r="G13" s="97" t="str">
        <f>IF(ISBLANK('February 2025'!G13),"",'February 2025'!G13)</f>
        <v/>
      </c>
      <c r="H13" s="41"/>
      <c r="I13" s="11"/>
      <c r="O13" s="69" t="str">
        <f>IF(ISBLANK(D13),"",D13)</f>
        <v/>
      </c>
      <c r="P13" s="31">
        <f>F13-E13+'February 2025'!P13</f>
        <v>0</v>
      </c>
      <c r="Q13" s="30" t="str">
        <f>IFERROR(P13/G13,"")</f>
        <v/>
      </c>
    </row>
    <row r="14" spans="1:19" ht="39.75" customHeight="1" x14ac:dyDescent="0.3">
      <c r="B14" s="42"/>
      <c r="C14" s="15"/>
      <c r="D14" s="101" t="str">
        <f>IF(ISBLANK('February 2025'!D14),"",'February 2025'!D14)</f>
        <v/>
      </c>
      <c r="E14" s="92"/>
      <c r="F14" s="13"/>
      <c r="G14" s="97" t="str">
        <f>IF(ISBLANK('February 2025'!G14),"",'February 2025'!G14)</f>
        <v/>
      </c>
      <c r="H14" s="42"/>
      <c r="I14" s="15"/>
      <c r="O14" s="69" t="str">
        <f t="shared" ref="O14:O62" si="0">IF(ISBLANK(D14),"",D14)</f>
        <v/>
      </c>
      <c r="P14" s="31">
        <f>F14-E14+'February 2025'!P14</f>
        <v>0</v>
      </c>
      <c r="Q14" s="30" t="str">
        <f t="shared" ref="Q14:Q62" si="1">IFERROR(P14/G14,"")</f>
        <v/>
      </c>
    </row>
    <row r="15" spans="1:19" ht="39.75" customHeight="1" x14ac:dyDescent="0.3">
      <c r="B15" s="42"/>
      <c r="C15" s="15"/>
      <c r="D15" s="101" t="str">
        <f>IF(ISBLANK('February 2025'!D15),"",'February 2025'!D15)</f>
        <v/>
      </c>
      <c r="E15" s="93"/>
      <c r="F15" s="71"/>
      <c r="G15" s="97" t="str">
        <f>IF(ISBLANK('February 2025'!G15),"",'February 2025'!G15)</f>
        <v/>
      </c>
      <c r="H15" s="42"/>
      <c r="I15" s="15"/>
      <c r="O15" s="69" t="str">
        <f t="shared" si="0"/>
        <v/>
      </c>
      <c r="P15" s="31">
        <f>F15-E15+'February 2025'!P15</f>
        <v>0</v>
      </c>
      <c r="Q15" s="30" t="str">
        <f t="shared" si="1"/>
        <v/>
      </c>
    </row>
    <row r="16" spans="1:19" ht="40.5" customHeight="1" x14ac:dyDescent="0.3">
      <c r="B16" s="42"/>
      <c r="C16" s="25"/>
      <c r="D16" s="101" t="str">
        <f>IF(ISBLANK('February 2025'!D16),"",'February 2025'!D16)</f>
        <v/>
      </c>
      <c r="E16" s="94"/>
      <c r="F16" s="72"/>
      <c r="G16" s="97" t="str">
        <f>IF(ISBLANK('February 2025'!G16),"",'February 2025'!G16)</f>
        <v/>
      </c>
      <c r="H16" s="42"/>
      <c r="I16" s="15"/>
      <c r="L16" s="6" t="s">
        <v>27</v>
      </c>
      <c r="O16" s="69" t="str">
        <f t="shared" si="0"/>
        <v/>
      </c>
      <c r="P16" s="31">
        <f>F16-E16+'February 2025'!P16</f>
        <v>0</v>
      </c>
      <c r="Q16" s="30" t="str">
        <f t="shared" si="1"/>
        <v/>
      </c>
    </row>
    <row r="17" spans="2:18" ht="44.25" customHeight="1" x14ac:dyDescent="0.3">
      <c r="B17" s="43"/>
      <c r="C17" s="26"/>
      <c r="D17" s="101" t="str">
        <f>IF(ISBLANK('February 2025'!D17),"",'February 2025'!D17)</f>
        <v/>
      </c>
      <c r="E17" s="95"/>
      <c r="F17" s="73"/>
      <c r="G17" s="97" t="str">
        <f>IF(ISBLANK('February 2025'!G17),"",'February 2025'!G17)</f>
        <v/>
      </c>
      <c r="H17" s="36"/>
      <c r="I17" s="26"/>
      <c r="O17" s="69" t="str">
        <f t="shared" si="0"/>
        <v/>
      </c>
      <c r="P17" s="31">
        <f>F17-E17+'February 2025'!P17</f>
        <v>0</v>
      </c>
      <c r="Q17" s="30" t="str">
        <f t="shared" si="1"/>
        <v/>
      </c>
      <c r="R17" s="20"/>
    </row>
    <row r="18" spans="2:18" ht="44.25" customHeight="1" x14ac:dyDescent="0.3">
      <c r="B18" s="36"/>
      <c r="C18" s="26"/>
      <c r="D18" s="101" t="str">
        <f>IF(ISBLANK('February 2025'!D18),"",'February 2025'!D18)</f>
        <v/>
      </c>
      <c r="E18" s="95"/>
      <c r="F18" s="73"/>
      <c r="G18" s="97" t="str">
        <f>IF(ISBLANK('February 2025'!G18),"",'February 2025'!G18)</f>
        <v/>
      </c>
      <c r="H18" s="36"/>
      <c r="I18" s="26"/>
      <c r="L18" s="6" t="s">
        <v>12</v>
      </c>
      <c r="O18" s="69" t="str">
        <f t="shared" si="0"/>
        <v/>
      </c>
      <c r="P18" s="31">
        <f>F18-E18+'February 2025'!P18</f>
        <v>0</v>
      </c>
      <c r="Q18" s="30" t="str">
        <f t="shared" si="1"/>
        <v/>
      </c>
    </row>
    <row r="19" spans="2:18" ht="44.25" customHeight="1" x14ac:dyDescent="0.3">
      <c r="B19" s="36"/>
      <c r="C19" s="26"/>
      <c r="D19" s="101" t="str">
        <f>IF(ISBLANK('February 2025'!D19),"",'February 2025'!D19)</f>
        <v/>
      </c>
      <c r="E19" s="95"/>
      <c r="F19" s="73"/>
      <c r="G19" s="97" t="str">
        <f>IF(ISBLANK('February 2025'!G19),"",'February 2025'!G19)</f>
        <v/>
      </c>
      <c r="H19" s="36"/>
      <c r="I19" s="26"/>
      <c r="O19" s="69" t="str">
        <f t="shared" si="0"/>
        <v/>
      </c>
      <c r="P19" s="31">
        <f>F19-E19+'February 2025'!P19</f>
        <v>0</v>
      </c>
      <c r="Q19" s="30" t="str">
        <f t="shared" si="1"/>
        <v/>
      </c>
    </row>
    <row r="20" spans="2:18" ht="44.25" customHeight="1" x14ac:dyDescent="0.3">
      <c r="B20" s="36"/>
      <c r="C20" s="26"/>
      <c r="D20" s="101" t="str">
        <f>IF(ISBLANK('February 2025'!D20),"",'February 2025'!D20)</f>
        <v/>
      </c>
      <c r="E20" s="95"/>
      <c r="F20" s="73"/>
      <c r="G20" s="97" t="str">
        <f>IF(ISBLANK('February 2025'!G20),"",'February 2025'!G20)</f>
        <v/>
      </c>
      <c r="H20" s="36"/>
      <c r="I20" s="26"/>
      <c r="O20" s="69" t="str">
        <f t="shared" si="0"/>
        <v/>
      </c>
      <c r="P20" s="31">
        <f>F20-E20+'February 2025'!P20</f>
        <v>0</v>
      </c>
      <c r="Q20" s="30" t="str">
        <f t="shared" si="1"/>
        <v/>
      </c>
    </row>
    <row r="21" spans="2:18" ht="44.25" customHeight="1" x14ac:dyDescent="0.3">
      <c r="B21" s="36"/>
      <c r="C21" s="26"/>
      <c r="D21" s="101" t="str">
        <f>IF(ISBLANK('February 2025'!D21),"",'February 2025'!D21)</f>
        <v/>
      </c>
      <c r="E21" s="95"/>
      <c r="F21" s="73"/>
      <c r="G21" s="97" t="str">
        <f>IF(ISBLANK('February 2025'!G21),"",'February 2025'!G21)</f>
        <v/>
      </c>
      <c r="H21" s="36"/>
      <c r="I21" s="26"/>
      <c r="O21" s="69" t="str">
        <f t="shared" si="0"/>
        <v/>
      </c>
      <c r="P21" s="31">
        <f>F21-E21+'February 2025'!P21</f>
        <v>0</v>
      </c>
      <c r="Q21" s="30" t="str">
        <f t="shared" si="1"/>
        <v/>
      </c>
    </row>
    <row r="22" spans="2:18" ht="44.25" customHeight="1" x14ac:dyDescent="0.3">
      <c r="B22" s="36"/>
      <c r="C22" s="26"/>
      <c r="D22" s="101" t="str">
        <f>IF(ISBLANK('February 2025'!D22),"",'February 2025'!D22)</f>
        <v/>
      </c>
      <c r="E22" s="95"/>
      <c r="F22" s="73"/>
      <c r="G22" s="97" t="str">
        <f>IF(ISBLANK('February 2025'!G22),"",'February 2025'!G22)</f>
        <v/>
      </c>
      <c r="H22" s="36"/>
      <c r="I22" s="26"/>
      <c r="O22" s="69" t="str">
        <f t="shared" si="0"/>
        <v/>
      </c>
      <c r="P22" s="31">
        <f>F22-E22+'February 2025'!P22</f>
        <v>0</v>
      </c>
      <c r="Q22" s="30" t="str">
        <f t="shared" si="1"/>
        <v/>
      </c>
    </row>
    <row r="23" spans="2:18" ht="44.25" customHeight="1" x14ac:dyDescent="0.3">
      <c r="B23" s="36"/>
      <c r="C23" s="26"/>
      <c r="D23" s="101" t="str">
        <f>IF(ISBLANK('February 2025'!D23),"",'February 2025'!D23)</f>
        <v/>
      </c>
      <c r="E23" s="95"/>
      <c r="F23" s="73"/>
      <c r="G23" s="97" t="str">
        <f>IF(ISBLANK('February 2025'!G23),"",'February 2025'!G23)</f>
        <v/>
      </c>
      <c r="H23" s="36"/>
      <c r="I23" s="26"/>
      <c r="O23" s="69" t="str">
        <f t="shared" si="0"/>
        <v/>
      </c>
      <c r="P23" s="31">
        <f>F23-E23+'February 2025'!P23</f>
        <v>0</v>
      </c>
      <c r="Q23" s="30" t="str">
        <f t="shared" si="1"/>
        <v/>
      </c>
    </row>
    <row r="24" spans="2:18" ht="44.25" customHeight="1" x14ac:dyDescent="0.3">
      <c r="B24" s="36"/>
      <c r="C24" s="26"/>
      <c r="D24" s="101" t="str">
        <f>IF(ISBLANK('February 2025'!D24),"",'February 2025'!D24)</f>
        <v/>
      </c>
      <c r="E24" s="95"/>
      <c r="F24" s="73"/>
      <c r="G24" s="97" t="str">
        <f>IF(ISBLANK('February 2025'!G24),"",'February 2025'!G24)</f>
        <v/>
      </c>
      <c r="H24" s="36"/>
      <c r="I24" s="26"/>
      <c r="O24" s="69" t="str">
        <f t="shared" si="0"/>
        <v/>
      </c>
      <c r="P24" s="31">
        <f>F24-E24+'February 2025'!P24</f>
        <v>0</v>
      </c>
      <c r="Q24" s="30" t="str">
        <f t="shared" si="1"/>
        <v/>
      </c>
    </row>
    <row r="25" spans="2:18" ht="44.25" customHeight="1" x14ac:dyDescent="0.3">
      <c r="B25" s="36"/>
      <c r="C25" s="26"/>
      <c r="D25" s="101" t="str">
        <f>IF(ISBLANK('February 2025'!D25),"",'February 2025'!D25)</f>
        <v/>
      </c>
      <c r="E25" s="95"/>
      <c r="F25" s="73"/>
      <c r="G25" s="97" t="str">
        <f>IF(ISBLANK('February 2025'!G25),"",'February 2025'!G25)</f>
        <v/>
      </c>
      <c r="H25" s="36"/>
      <c r="I25" s="26"/>
      <c r="O25" s="69" t="str">
        <f t="shared" si="0"/>
        <v/>
      </c>
      <c r="P25" s="31">
        <f>F25-E25+'February 2025'!P25</f>
        <v>0</v>
      </c>
      <c r="Q25" s="30" t="str">
        <f t="shared" si="1"/>
        <v/>
      </c>
    </row>
    <row r="26" spans="2:18" ht="44.25" customHeight="1" x14ac:dyDescent="0.3">
      <c r="B26" s="36"/>
      <c r="C26" s="26"/>
      <c r="D26" s="101" t="str">
        <f>IF(ISBLANK('February 2025'!D26),"",'February 2025'!D26)</f>
        <v/>
      </c>
      <c r="E26" s="95"/>
      <c r="F26" s="73"/>
      <c r="G26" s="97" t="str">
        <f>IF(ISBLANK('February 2025'!G26),"",'February 2025'!G26)</f>
        <v/>
      </c>
      <c r="H26" s="36"/>
      <c r="I26" s="26"/>
      <c r="O26" s="69" t="str">
        <f t="shared" si="0"/>
        <v/>
      </c>
      <c r="P26" s="31">
        <f>F26-E26+'February 2025'!P26</f>
        <v>0</v>
      </c>
      <c r="Q26" s="30" t="str">
        <f t="shared" si="1"/>
        <v/>
      </c>
    </row>
    <row r="27" spans="2:18" ht="44.25" customHeight="1" x14ac:dyDescent="0.3">
      <c r="B27" s="36"/>
      <c r="C27" s="26"/>
      <c r="D27" s="101" t="str">
        <f>IF(ISBLANK('February 2025'!D27),"",'February 2025'!D27)</f>
        <v/>
      </c>
      <c r="E27" s="95"/>
      <c r="F27" s="73"/>
      <c r="G27" s="97" t="str">
        <f>IF(ISBLANK('February 2025'!G27),"",'February 2025'!G27)</f>
        <v/>
      </c>
      <c r="H27" s="36"/>
      <c r="I27" s="26"/>
      <c r="O27" s="69" t="str">
        <f t="shared" si="0"/>
        <v/>
      </c>
      <c r="P27" s="31">
        <f>F27-E27+'February 2025'!P27</f>
        <v>0</v>
      </c>
      <c r="Q27" s="30" t="str">
        <f t="shared" si="1"/>
        <v/>
      </c>
    </row>
    <row r="28" spans="2:18" ht="44.25" customHeight="1" x14ac:dyDescent="0.3">
      <c r="B28" s="36"/>
      <c r="C28" s="26"/>
      <c r="D28" s="101" t="str">
        <f>IF(ISBLANK('February 2025'!D28),"",'February 2025'!D28)</f>
        <v/>
      </c>
      <c r="E28" s="95"/>
      <c r="F28" s="73"/>
      <c r="G28" s="97" t="str">
        <f>IF(ISBLANK('February 2025'!G28),"",'February 2025'!G28)</f>
        <v/>
      </c>
      <c r="H28" s="36"/>
      <c r="I28" s="26"/>
      <c r="O28" s="69" t="str">
        <f t="shared" si="0"/>
        <v/>
      </c>
      <c r="P28" s="31">
        <f>F28-E28+'February 2025'!P28</f>
        <v>0</v>
      </c>
      <c r="Q28" s="30" t="str">
        <f t="shared" si="1"/>
        <v/>
      </c>
    </row>
    <row r="29" spans="2:18" ht="44.25" customHeight="1" x14ac:dyDescent="0.3">
      <c r="B29" s="36"/>
      <c r="C29" s="26"/>
      <c r="D29" s="101" t="str">
        <f>IF(ISBLANK('February 2025'!D29),"",'February 2025'!D29)</f>
        <v/>
      </c>
      <c r="E29" s="95"/>
      <c r="F29" s="73"/>
      <c r="G29" s="97" t="str">
        <f>IF(ISBLANK('February 2025'!G29),"",'February 2025'!G29)</f>
        <v/>
      </c>
      <c r="H29" s="36"/>
      <c r="I29" s="26"/>
      <c r="O29" s="69" t="str">
        <f t="shared" si="0"/>
        <v/>
      </c>
      <c r="P29" s="31">
        <f>F29-E29+'February 2025'!P29</f>
        <v>0</v>
      </c>
      <c r="Q29" s="30" t="str">
        <f t="shared" si="1"/>
        <v/>
      </c>
    </row>
    <row r="30" spans="2:18" ht="44.25" customHeight="1" x14ac:dyDescent="0.3">
      <c r="B30" s="36"/>
      <c r="C30" s="26"/>
      <c r="D30" s="101" t="str">
        <f>IF(ISBLANK('February 2025'!D30),"",'February 2025'!D30)</f>
        <v/>
      </c>
      <c r="E30" s="95"/>
      <c r="F30" s="73"/>
      <c r="G30" s="97" t="str">
        <f>IF(ISBLANK('February 2025'!G30),"",'February 2025'!G30)</f>
        <v/>
      </c>
      <c r="H30" s="36"/>
      <c r="I30" s="26"/>
      <c r="O30" s="69" t="str">
        <f t="shared" si="0"/>
        <v/>
      </c>
      <c r="P30" s="31">
        <f>F30-E30+'February 2025'!P30</f>
        <v>0</v>
      </c>
      <c r="Q30" s="30" t="str">
        <f t="shared" si="1"/>
        <v/>
      </c>
    </row>
    <row r="31" spans="2:18" ht="44.25" customHeight="1" x14ac:dyDescent="0.3">
      <c r="B31" s="36"/>
      <c r="C31" s="26"/>
      <c r="D31" s="101" t="str">
        <f>IF(ISBLANK('February 2025'!D31),"",'February 2025'!D31)</f>
        <v/>
      </c>
      <c r="E31" s="95"/>
      <c r="F31" s="73"/>
      <c r="G31" s="97" t="str">
        <f>IF(ISBLANK('February 2025'!G31),"",'February 2025'!G31)</f>
        <v/>
      </c>
      <c r="H31" s="36"/>
      <c r="I31" s="26"/>
      <c r="O31" s="69" t="str">
        <f t="shared" si="0"/>
        <v/>
      </c>
      <c r="P31" s="31">
        <f>F31-E31+'February 2025'!P31</f>
        <v>0</v>
      </c>
      <c r="Q31" s="30" t="str">
        <f t="shared" si="1"/>
        <v/>
      </c>
    </row>
    <row r="32" spans="2:18" ht="44.25" customHeight="1" x14ac:dyDescent="0.3">
      <c r="B32" s="36"/>
      <c r="C32" s="26"/>
      <c r="D32" s="101" t="str">
        <f>IF(ISBLANK('February 2025'!D32),"",'February 2025'!D32)</f>
        <v/>
      </c>
      <c r="E32" s="95"/>
      <c r="F32" s="73"/>
      <c r="G32" s="97" t="str">
        <f>IF(ISBLANK('February 2025'!G32),"",'February 2025'!G32)</f>
        <v/>
      </c>
      <c r="H32" s="36"/>
      <c r="I32" s="26"/>
      <c r="O32" s="69" t="str">
        <f t="shared" si="0"/>
        <v/>
      </c>
      <c r="P32" s="31">
        <f>F32-E32+'February 2025'!P32</f>
        <v>0</v>
      </c>
      <c r="Q32" s="30" t="str">
        <f t="shared" si="1"/>
        <v/>
      </c>
    </row>
    <row r="33" spans="2:17" ht="44.25" customHeight="1" x14ac:dyDescent="0.3">
      <c r="B33" s="36"/>
      <c r="C33" s="26"/>
      <c r="D33" s="101" t="str">
        <f>IF(ISBLANK('February 2025'!D33),"",'February 2025'!D33)</f>
        <v/>
      </c>
      <c r="E33" s="95"/>
      <c r="F33" s="73"/>
      <c r="G33" s="97" t="str">
        <f>IF(ISBLANK('February 2025'!G33),"",'February 2025'!G33)</f>
        <v/>
      </c>
      <c r="H33" s="36"/>
      <c r="I33" s="26"/>
      <c r="O33" s="69" t="str">
        <f t="shared" si="0"/>
        <v/>
      </c>
      <c r="P33" s="31">
        <f>F33-E33+'February 2025'!P33</f>
        <v>0</v>
      </c>
      <c r="Q33" s="30" t="str">
        <f t="shared" si="1"/>
        <v/>
      </c>
    </row>
    <row r="34" spans="2:17" ht="44.25" customHeight="1" x14ac:dyDescent="0.3">
      <c r="B34" s="36"/>
      <c r="C34" s="26"/>
      <c r="D34" s="101" t="str">
        <f>IF(ISBLANK('February 2025'!D34),"",'February 2025'!D34)</f>
        <v/>
      </c>
      <c r="E34" s="95"/>
      <c r="F34" s="73"/>
      <c r="G34" s="97" t="str">
        <f>IF(ISBLANK('February 2025'!G34),"",'February 2025'!G34)</f>
        <v/>
      </c>
      <c r="H34" s="36"/>
      <c r="I34" s="26"/>
      <c r="O34" s="69" t="str">
        <f t="shared" si="0"/>
        <v/>
      </c>
      <c r="P34" s="31">
        <f>F34-E34+'February 2025'!P34</f>
        <v>0</v>
      </c>
      <c r="Q34" s="30" t="str">
        <f t="shared" si="1"/>
        <v/>
      </c>
    </row>
    <row r="35" spans="2:17" ht="44.25" customHeight="1" x14ac:dyDescent="0.3">
      <c r="B35" s="36"/>
      <c r="C35" s="26"/>
      <c r="D35" s="101" t="str">
        <f>IF(ISBLANK('February 2025'!D35),"",'February 2025'!D35)</f>
        <v/>
      </c>
      <c r="E35" s="95"/>
      <c r="F35" s="73"/>
      <c r="G35" s="97" t="str">
        <f>IF(ISBLANK('February 2025'!G35),"",'February 2025'!G35)</f>
        <v/>
      </c>
      <c r="H35" s="36"/>
      <c r="I35" s="26"/>
      <c r="O35" s="69" t="str">
        <f t="shared" si="0"/>
        <v/>
      </c>
      <c r="P35" s="31">
        <f>F35-E35+'February 2025'!P35</f>
        <v>0</v>
      </c>
      <c r="Q35" s="30" t="str">
        <f t="shared" si="1"/>
        <v/>
      </c>
    </row>
    <row r="36" spans="2:17" ht="44.25" customHeight="1" x14ac:dyDescent="0.3">
      <c r="B36" s="36"/>
      <c r="C36" s="26"/>
      <c r="D36" s="101" t="str">
        <f>IF(ISBLANK('February 2025'!D36),"",'February 2025'!D36)</f>
        <v/>
      </c>
      <c r="E36" s="95"/>
      <c r="F36" s="73"/>
      <c r="G36" s="97" t="str">
        <f>IF(ISBLANK('February 2025'!G36),"",'February 2025'!G36)</f>
        <v/>
      </c>
      <c r="H36" s="36"/>
      <c r="I36" s="26"/>
      <c r="O36" s="69" t="str">
        <f t="shared" si="0"/>
        <v/>
      </c>
      <c r="P36" s="31">
        <f>F36-E36+'February 2025'!P36</f>
        <v>0</v>
      </c>
      <c r="Q36" s="30" t="str">
        <f t="shared" si="1"/>
        <v/>
      </c>
    </row>
    <row r="37" spans="2:17" ht="44.25" customHeight="1" x14ac:dyDescent="0.3">
      <c r="B37" s="36"/>
      <c r="C37" s="26"/>
      <c r="D37" s="101" t="str">
        <f>IF(ISBLANK('February 2025'!D37),"",'February 2025'!D37)</f>
        <v/>
      </c>
      <c r="E37" s="95"/>
      <c r="F37" s="73"/>
      <c r="G37" s="97" t="str">
        <f>IF(ISBLANK('February 2025'!G37),"",'February 2025'!G37)</f>
        <v/>
      </c>
      <c r="H37" s="36"/>
      <c r="I37" s="26"/>
      <c r="O37" s="69" t="str">
        <f t="shared" si="0"/>
        <v/>
      </c>
      <c r="P37" s="31">
        <f>F37-E37+'February 2025'!P37</f>
        <v>0</v>
      </c>
      <c r="Q37" s="30" t="str">
        <f t="shared" si="1"/>
        <v/>
      </c>
    </row>
    <row r="38" spans="2:17" ht="44.25" customHeight="1" x14ac:dyDescent="0.3">
      <c r="B38" s="36"/>
      <c r="C38" s="26"/>
      <c r="D38" s="101" t="str">
        <f>IF(ISBLANK('February 2025'!D38),"",'February 2025'!D38)</f>
        <v/>
      </c>
      <c r="E38" s="95"/>
      <c r="F38" s="73"/>
      <c r="G38" s="97" t="str">
        <f>IF(ISBLANK('February 2025'!G38),"",'February 2025'!G38)</f>
        <v/>
      </c>
      <c r="H38" s="36"/>
      <c r="I38" s="26"/>
      <c r="O38" s="69" t="str">
        <f t="shared" si="0"/>
        <v/>
      </c>
      <c r="P38" s="31">
        <f>F38-E38+'February 2025'!P38</f>
        <v>0</v>
      </c>
      <c r="Q38" s="30" t="str">
        <f t="shared" si="1"/>
        <v/>
      </c>
    </row>
    <row r="39" spans="2:17" ht="44.25" customHeight="1" x14ac:dyDescent="0.3">
      <c r="B39" s="36"/>
      <c r="C39" s="26"/>
      <c r="D39" s="101" t="str">
        <f>IF(ISBLANK('February 2025'!D39),"",'February 2025'!D39)</f>
        <v/>
      </c>
      <c r="E39" s="95"/>
      <c r="F39" s="73"/>
      <c r="G39" s="97" t="str">
        <f>IF(ISBLANK('February 2025'!G39),"",'February 2025'!G39)</f>
        <v/>
      </c>
      <c r="H39" s="36"/>
      <c r="I39" s="26"/>
      <c r="O39" s="69" t="str">
        <f t="shared" si="0"/>
        <v/>
      </c>
      <c r="P39" s="31">
        <f>F39-E39+'February 2025'!P39</f>
        <v>0</v>
      </c>
      <c r="Q39" s="30" t="str">
        <f t="shared" si="1"/>
        <v/>
      </c>
    </row>
    <row r="40" spans="2:17" ht="44.25" customHeight="1" x14ac:dyDescent="0.3">
      <c r="B40" s="36"/>
      <c r="C40" s="26"/>
      <c r="D40" s="101" t="str">
        <f>IF(ISBLANK('February 2025'!D40),"",'February 2025'!D40)</f>
        <v/>
      </c>
      <c r="E40" s="95"/>
      <c r="F40" s="73"/>
      <c r="G40" s="97" t="str">
        <f>IF(ISBLANK('February 2025'!G40),"",'February 2025'!G40)</f>
        <v/>
      </c>
      <c r="H40" s="36"/>
      <c r="I40" s="26"/>
      <c r="O40" s="69" t="str">
        <f t="shared" si="0"/>
        <v/>
      </c>
      <c r="P40" s="31">
        <f>F40-E40+'February 2025'!P40</f>
        <v>0</v>
      </c>
      <c r="Q40" s="30" t="str">
        <f t="shared" si="1"/>
        <v/>
      </c>
    </row>
    <row r="41" spans="2:17" ht="44.25" customHeight="1" x14ac:dyDescent="0.3">
      <c r="B41" s="36"/>
      <c r="C41" s="26"/>
      <c r="D41" s="101" t="str">
        <f>IF(ISBLANK('February 2025'!D41),"",'February 2025'!D41)</f>
        <v/>
      </c>
      <c r="E41" s="95"/>
      <c r="F41" s="73"/>
      <c r="G41" s="97" t="str">
        <f>IF(ISBLANK('February 2025'!G41),"",'February 2025'!G41)</f>
        <v/>
      </c>
      <c r="H41" s="36"/>
      <c r="I41" s="26"/>
      <c r="O41" s="69" t="str">
        <f t="shared" si="0"/>
        <v/>
      </c>
      <c r="P41" s="31">
        <f>F41-E41+'February 2025'!P41</f>
        <v>0</v>
      </c>
      <c r="Q41" s="30" t="str">
        <f t="shared" si="1"/>
        <v/>
      </c>
    </row>
    <row r="42" spans="2:17" ht="44.25" customHeight="1" x14ac:dyDescent="0.3">
      <c r="B42" s="36"/>
      <c r="C42" s="26"/>
      <c r="D42" s="101" t="str">
        <f>IF(ISBLANK('February 2025'!D42),"",'February 2025'!D42)</f>
        <v/>
      </c>
      <c r="E42" s="95"/>
      <c r="F42" s="73"/>
      <c r="G42" s="97" t="str">
        <f>IF(ISBLANK('February 2025'!G42),"",'February 2025'!G42)</f>
        <v/>
      </c>
      <c r="H42" s="36"/>
      <c r="I42" s="26"/>
      <c r="O42" s="69" t="str">
        <f t="shared" si="0"/>
        <v/>
      </c>
      <c r="P42" s="31">
        <f>F42-E42+'February 2025'!P42</f>
        <v>0</v>
      </c>
      <c r="Q42" s="30" t="str">
        <f t="shared" si="1"/>
        <v/>
      </c>
    </row>
    <row r="43" spans="2:17" ht="44.25" customHeight="1" x14ac:dyDescent="0.3">
      <c r="B43" s="36"/>
      <c r="C43" s="26"/>
      <c r="D43" s="101" t="str">
        <f>IF(ISBLANK('February 2025'!D43),"",'February 2025'!D43)</f>
        <v/>
      </c>
      <c r="E43" s="95"/>
      <c r="F43" s="73"/>
      <c r="G43" s="97" t="str">
        <f>IF(ISBLANK('February 2025'!G43),"",'February 2025'!G43)</f>
        <v/>
      </c>
      <c r="H43" s="36"/>
      <c r="I43" s="26"/>
      <c r="O43" s="69" t="str">
        <f t="shared" si="0"/>
        <v/>
      </c>
      <c r="P43" s="31">
        <f>F43-E43+'February 2025'!P43</f>
        <v>0</v>
      </c>
      <c r="Q43" s="30" t="str">
        <f t="shared" si="1"/>
        <v/>
      </c>
    </row>
    <row r="44" spans="2:17" ht="44.25" customHeight="1" x14ac:dyDescent="0.3">
      <c r="B44" s="36"/>
      <c r="C44" s="26"/>
      <c r="D44" s="101" t="str">
        <f>IF(ISBLANK('February 2025'!D44),"",'February 2025'!D44)</f>
        <v/>
      </c>
      <c r="E44" s="95"/>
      <c r="F44" s="73"/>
      <c r="G44" s="97" t="str">
        <f>IF(ISBLANK('February 2025'!G44),"",'February 2025'!G44)</f>
        <v/>
      </c>
      <c r="H44" s="36"/>
      <c r="I44" s="26"/>
      <c r="O44" s="69" t="str">
        <f t="shared" si="0"/>
        <v/>
      </c>
      <c r="P44" s="31">
        <f>F44-E44+'February 2025'!P44</f>
        <v>0</v>
      </c>
      <c r="Q44" s="30" t="str">
        <f t="shared" si="1"/>
        <v/>
      </c>
    </row>
    <row r="45" spans="2:17" ht="44.25" customHeight="1" x14ac:dyDescent="0.3">
      <c r="B45" s="36"/>
      <c r="C45" s="26"/>
      <c r="D45" s="101" t="str">
        <f>IF(ISBLANK('February 2025'!D45),"",'February 2025'!D45)</f>
        <v/>
      </c>
      <c r="E45" s="95"/>
      <c r="F45" s="73"/>
      <c r="G45" s="97" t="str">
        <f>IF(ISBLANK('February 2025'!G45),"",'February 2025'!G45)</f>
        <v/>
      </c>
      <c r="H45" s="36"/>
      <c r="I45" s="26"/>
      <c r="O45" s="69" t="str">
        <f t="shared" si="0"/>
        <v/>
      </c>
      <c r="P45" s="31">
        <f>F45-E45+'February 2025'!P45</f>
        <v>0</v>
      </c>
      <c r="Q45" s="30" t="str">
        <f t="shared" si="1"/>
        <v/>
      </c>
    </row>
    <row r="46" spans="2:17" ht="44.25" customHeight="1" x14ac:dyDescent="0.3">
      <c r="B46" s="36"/>
      <c r="C46" s="26"/>
      <c r="D46" s="101" t="str">
        <f>IF(ISBLANK('February 2025'!D46),"",'February 2025'!D46)</f>
        <v/>
      </c>
      <c r="E46" s="95"/>
      <c r="F46" s="73"/>
      <c r="G46" s="97" t="str">
        <f>IF(ISBLANK('February 2025'!G46),"",'February 2025'!G46)</f>
        <v/>
      </c>
      <c r="H46" s="36"/>
      <c r="I46" s="26"/>
      <c r="O46" s="69" t="str">
        <f t="shared" si="0"/>
        <v/>
      </c>
      <c r="P46" s="31">
        <f>F46-E46+'February 2025'!P46</f>
        <v>0</v>
      </c>
      <c r="Q46" s="30" t="str">
        <f t="shared" si="1"/>
        <v/>
      </c>
    </row>
    <row r="47" spans="2:17" ht="44.25" customHeight="1" x14ac:dyDescent="0.3">
      <c r="B47" s="36"/>
      <c r="C47" s="26"/>
      <c r="D47" s="101" t="str">
        <f>IF(ISBLANK('February 2025'!D47),"",'February 2025'!D47)</f>
        <v/>
      </c>
      <c r="E47" s="95"/>
      <c r="F47" s="73"/>
      <c r="G47" s="97" t="str">
        <f>IF(ISBLANK('February 2025'!G47),"",'February 2025'!G47)</f>
        <v/>
      </c>
      <c r="H47" s="36"/>
      <c r="I47" s="26"/>
      <c r="O47" s="69" t="str">
        <f t="shared" si="0"/>
        <v/>
      </c>
      <c r="P47" s="31">
        <f>F47-E47+'February 2025'!P47</f>
        <v>0</v>
      </c>
      <c r="Q47" s="30" t="str">
        <f t="shared" si="1"/>
        <v/>
      </c>
    </row>
    <row r="48" spans="2:17" ht="44.25" customHeight="1" x14ac:dyDescent="0.3">
      <c r="B48" s="36"/>
      <c r="C48" s="26"/>
      <c r="D48" s="101" t="str">
        <f>IF(ISBLANK('February 2025'!D48),"",'February 2025'!D48)</f>
        <v/>
      </c>
      <c r="E48" s="95"/>
      <c r="F48" s="73"/>
      <c r="G48" s="97" t="str">
        <f>IF(ISBLANK('February 2025'!G48),"",'February 2025'!G48)</f>
        <v/>
      </c>
      <c r="H48" s="36"/>
      <c r="I48" s="26"/>
      <c r="O48" s="69" t="str">
        <f t="shared" si="0"/>
        <v/>
      </c>
      <c r="P48" s="31">
        <f>F48-E48+'February 2025'!P48</f>
        <v>0</v>
      </c>
      <c r="Q48" s="30" t="str">
        <f t="shared" si="1"/>
        <v/>
      </c>
    </row>
    <row r="49" spans="2:17" ht="44.25" customHeight="1" x14ac:dyDescent="0.3">
      <c r="B49" s="36"/>
      <c r="C49" s="26"/>
      <c r="D49" s="101" t="str">
        <f>IF(ISBLANK('February 2025'!D49),"",'February 2025'!D49)</f>
        <v/>
      </c>
      <c r="E49" s="95"/>
      <c r="F49" s="73"/>
      <c r="G49" s="97" t="str">
        <f>IF(ISBLANK('February 2025'!G49),"",'February 2025'!G49)</f>
        <v/>
      </c>
      <c r="H49" s="36"/>
      <c r="I49" s="26"/>
      <c r="O49" s="69" t="str">
        <f t="shared" si="0"/>
        <v/>
      </c>
      <c r="P49" s="31">
        <f>F49-E49+'February 2025'!P49</f>
        <v>0</v>
      </c>
      <c r="Q49" s="30" t="str">
        <f t="shared" si="1"/>
        <v/>
      </c>
    </row>
    <row r="50" spans="2:17" ht="44.25" customHeight="1" x14ac:dyDescent="0.3">
      <c r="B50" s="36"/>
      <c r="C50" s="26"/>
      <c r="D50" s="101" t="str">
        <f>IF(ISBLANK('February 2025'!D50),"",'February 2025'!D50)</f>
        <v/>
      </c>
      <c r="E50" s="95"/>
      <c r="F50" s="73"/>
      <c r="G50" s="97" t="str">
        <f>IF(ISBLANK('February 2025'!G50),"",'February 2025'!G50)</f>
        <v/>
      </c>
      <c r="H50" s="36"/>
      <c r="I50" s="26"/>
      <c r="O50" s="69" t="str">
        <f t="shared" si="0"/>
        <v/>
      </c>
      <c r="P50" s="31">
        <f>F50-E50+'February 2025'!P50</f>
        <v>0</v>
      </c>
      <c r="Q50" s="30" t="str">
        <f t="shared" si="1"/>
        <v/>
      </c>
    </row>
    <row r="51" spans="2:17" ht="44.25" customHeight="1" x14ac:dyDescent="0.3">
      <c r="B51" s="36"/>
      <c r="C51" s="26"/>
      <c r="D51" s="101" t="str">
        <f>IF(ISBLANK('February 2025'!D51),"",'February 2025'!D51)</f>
        <v/>
      </c>
      <c r="E51" s="95"/>
      <c r="F51" s="73"/>
      <c r="G51" s="97" t="str">
        <f>IF(ISBLANK('February 2025'!G51),"",'February 2025'!G51)</f>
        <v/>
      </c>
      <c r="H51" s="36"/>
      <c r="I51" s="26"/>
      <c r="O51" s="69" t="str">
        <f t="shared" si="0"/>
        <v/>
      </c>
      <c r="P51" s="31">
        <f>F51-E51+'February 2025'!P51</f>
        <v>0</v>
      </c>
      <c r="Q51" s="30" t="str">
        <f t="shared" si="1"/>
        <v/>
      </c>
    </row>
    <row r="52" spans="2:17" ht="44.25" customHeight="1" x14ac:dyDescent="0.3">
      <c r="B52" s="36"/>
      <c r="C52" s="26"/>
      <c r="D52" s="101" t="str">
        <f>IF(ISBLANK('February 2025'!D52),"",'February 2025'!D52)</f>
        <v/>
      </c>
      <c r="E52" s="95"/>
      <c r="F52" s="73"/>
      <c r="G52" s="97" t="str">
        <f>IF(ISBLANK('February 2025'!G52),"",'February 2025'!G52)</f>
        <v/>
      </c>
      <c r="H52" s="36"/>
      <c r="I52" s="26"/>
      <c r="O52" s="69" t="str">
        <f t="shared" si="0"/>
        <v/>
      </c>
      <c r="P52" s="31">
        <f>F52-E52+'February 2025'!P52</f>
        <v>0</v>
      </c>
      <c r="Q52" s="30" t="str">
        <f t="shared" si="1"/>
        <v/>
      </c>
    </row>
    <row r="53" spans="2:17" ht="44.25" customHeight="1" x14ac:dyDescent="0.3">
      <c r="B53" s="36"/>
      <c r="C53" s="26"/>
      <c r="D53" s="101" t="str">
        <f>IF(ISBLANK('February 2025'!D53),"",'February 2025'!D53)</f>
        <v/>
      </c>
      <c r="E53" s="95"/>
      <c r="F53" s="73"/>
      <c r="G53" s="97" t="str">
        <f>IF(ISBLANK('February 2025'!G53),"",'February 2025'!G53)</f>
        <v/>
      </c>
      <c r="H53" s="36"/>
      <c r="I53" s="26"/>
      <c r="O53" s="69" t="str">
        <f t="shared" si="0"/>
        <v/>
      </c>
      <c r="P53" s="31">
        <f>F53-E53+'February 2025'!P53</f>
        <v>0</v>
      </c>
      <c r="Q53" s="30" t="str">
        <f t="shared" si="1"/>
        <v/>
      </c>
    </row>
    <row r="54" spans="2:17" ht="44.25" customHeight="1" x14ac:dyDescent="0.3">
      <c r="B54" s="36"/>
      <c r="C54" s="26"/>
      <c r="D54" s="101" t="str">
        <f>IF(ISBLANK('February 2025'!D54),"",'February 2025'!D54)</f>
        <v/>
      </c>
      <c r="E54" s="95"/>
      <c r="F54" s="73"/>
      <c r="G54" s="97" t="str">
        <f>IF(ISBLANK('February 2025'!G54),"",'February 2025'!G54)</f>
        <v/>
      </c>
      <c r="H54" s="36"/>
      <c r="I54" s="26"/>
      <c r="O54" s="69" t="str">
        <f t="shared" si="0"/>
        <v/>
      </c>
      <c r="P54" s="31">
        <f>F54-E54+'February 2025'!P54</f>
        <v>0</v>
      </c>
      <c r="Q54" s="30" t="str">
        <f t="shared" si="1"/>
        <v/>
      </c>
    </row>
    <row r="55" spans="2:17" ht="44.25" customHeight="1" x14ac:dyDescent="0.3">
      <c r="B55" s="36"/>
      <c r="C55" s="26"/>
      <c r="D55" s="101" t="str">
        <f>IF(ISBLANK('February 2025'!D55),"",'February 2025'!D55)</f>
        <v/>
      </c>
      <c r="E55" s="95"/>
      <c r="F55" s="73"/>
      <c r="G55" s="97" t="str">
        <f>IF(ISBLANK('February 2025'!G55),"",'February 2025'!G55)</f>
        <v/>
      </c>
      <c r="H55" s="36"/>
      <c r="I55" s="26"/>
      <c r="O55" s="69" t="str">
        <f t="shared" si="0"/>
        <v/>
      </c>
      <c r="P55" s="31">
        <f>F55-E55+'February 2025'!P55</f>
        <v>0</v>
      </c>
      <c r="Q55" s="30" t="str">
        <f t="shared" si="1"/>
        <v/>
      </c>
    </row>
    <row r="56" spans="2:17" ht="44.25" customHeight="1" x14ac:dyDescent="0.3">
      <c r="B56" s="36"/>
      <c r="C56" s="26"/>
      <c r="D56" s="101" t="str">
        <f>IF(ISBLANK('February 2025'!D56),"",'February 2025'!D56)</f>
        <v/>
      </c>
      <c r="E56" s="95"/>
      <c r="F56" s="73"/>
      <c r="G56" s="97" t="str">
        <f>IF(ISBLANK('February 2025'!G56),"",'February 2025'!G56)</f>
        <v/>
      </c>
      <c r="H56" s="36"/>
      <c r="I56" s="26"/>
      <c r="O56" s="69" t="str">
        <f t="shared" si="0"/>
        <v/>
      </c>
      <c r="P56" s="31">
        <f>F56-E56+'February 2025'!P56</f>
        <v>0</v>
      </c>
      <c r="Q56" s="30" t="str">
        <f t="shared" si="1"/>
        <v/>
      </c>
    </row>
    <row r="57" spans="2:17" ht="44.25" customHeight="1" x14ac:dyDescent="0.3">
      <c r="B57" s="36"/>
      <c r="C57" s="26"/>
      <c r="D57" s="101" t="str">
        <f>IF(ISBLANK('February 2025'!D57),"",'February 2025'!D57)</f>
        <v/>
      </c>
      <c r="E57" s="95"/>
      <c r="F57" s="73"/>
      <c r="G57" s="97" t="str">
        <f>IF(ISBLANK('February 2025'!G57),"",'February 2025'!G57)</f>
        <v/>
      </c>
      <c r="H57" s="36"/>
      <c r="I57" s="26"/>
      <c r="O57" s="69" t="str">
        <f t="shared" si="0"/>
        <v/>
      </c>
      <c r="P57" s="31">
        <f>F57-E57+'February 2025'!P57</f>
        <v>0</v>
      </c>
      <c r="Q57" s="30" t="str">
        <f t="shared" si="1"/>
        <v/>
      </c>
    </row>
    <row r="58" spans="2:17" ht="44.25" customHeight="1" x14ac:dyDescent="0.3">
      <c r="B58" s="36"/>
      <c r="C58" s="26"/>
      <c r="D58" s="101" t="str">
        <f>IF(ISBLANK('February 2025'!D58),"",'February 2025'!D58)</f>
        <v/>
      </c>
      <c r="E58" s="95"/>
      <c r="F58" s="73"/>
      <c r="G58" s="97" t="str">
        <f>IF(ISBLANK('February 2025'!G58),"",'February 2025'!G58)</f>
        <v/>
      </c>
      <c r="H58" s="36"/>
      <c r="I58" s="26"/>
      <c r="O58" s="69" t="str">
        <f t="shared" si="0"/>
        <v/>
      </c>
      <c r="P58" s="31">
        <f>F58-E58+'February 2025'!P58</f>
        <v>0</v>
      </c>
      <c r="Q58" s="30" t="str">
        <f t="shared" si="1"/>
        <v/>
      </c>
    </row>
    <row r="59" spans="2:17" ht="44.25" customHeight="1" x14ac:dyDescent="0.3">
      <c r="B59" s="36"/>
      <c r="C59" s="26"/>
      <c r="D59" s="101" t="str">
        <f>IF(ISBLANK('February 2025'!D59),"",'February 2025'!D59)</f>
        <v/>
      </c>
      <c r="E59" s="95"/>
      <c r="F59" s="73"/>
      <c r="G59" s="97" t="str">
        <f>IF(ISBLANK('February 2025'!G59),"",'February 2025'!G59)</f>
        <v/>
      </c>
      <c r="H59" s="36"/>
      <c r="I59" s="26"/>
      <c r="O59" s="69" t="str">
        <f t="shared" si="0"/>
        <v/>
      </c>
      <c r="P59" s="31">
        <f>F59-E59+'February 2025'!P59</f>
        <v>0</v>
      </c>
      <c r="Q59" s="30" t="str">
        <f t="shared" si="1"/>
        <v/>
      </c>
    </row>
    <row r="60" spans="2:17" ht="44.25" customHeight="1" x14ac:dyDescent="0.3">
      <c r="B60" s="36"/>
      <c r="C60" s="26"/>
      <c r="D60" s="101" t="str">
        <f>IF(ISBLANK('February 2025'!D60),"",'February 2025'!D60)</f>
        <v/>
      </c>
      <c r="E60" s="95"/>
      <c r="F60" s="73"/>
      <c r="G60" s="97" t="str">
        <f>IF(ISBLANK('February 2025'!G60),"",'February 2025'!G60)</f>
        <v/>
      </c>
      <c r="H60" s="36"/>
      <c r="I60" s="26"/>
      <c r="O60" s="69" t="str">
        <f t="shared" si="0"/>
        <v/>
      </c>
      <c r="P60" s="31">
        <f>F60-E60+'February 2025'!P60</f>
        <v>0</v>
      </c>
      <c r="Q60" s="30" t="str">
        <f t="shared" si="1"/>
        <v/>
      </c>
    </row>
    <row r="61" spans="2:17" ht="44.25" customHeight="1" x14ac:dyDescent="0.3">
      <c r="B61" s="36"/>
      <c r="C61" s="26"/>
      <c r="D61" s="101" t="str">
        <f>IF(ISBLANK('February 2025'!D61),"",'February 2025'!D61)</f>
        <v/>
      </c>
      <c r="E61" s="95"/>
      <c r="F61" s="73"/>
      <c r="G61" s="97" t="str">
        <f>IF(ISBLANK('February 2025'!G61),"",'February 2025'!G61)</f>
        <v/>
      </c>
      <c r="H61" s="36"/>
      <c r="I61" s="26"/>
      <c r="O61" s="69" t="str">
        <f t="shared" si="0"/>
        <v/>
      </c>
      <c r="P61" s="31">
        <f>F61-E61+'February 2025'!P61</f>
        <v>0</v>
      </c>
      <c r="Q61" s="30" t="str">
        <f t="shared" si="1"/>
        <v/>
      </c>
    </row>
    <row r="62" spans="2:17" ht="44.25" customHeight="1" thickBot="1" x14ac:dyDescent="0.35">
      <c r="B62" s="37"/>
      <c r="C62" s="27"/>
      <c r="D62" s="101" t="str">
        <f>IF(ISBLANK('February 2025'!D62),"",'February 2025'!D62)</f>
        <v/>
      </c>
      <c r="E62" s="96"/>
      <c r="F62" s="74"/>
      <c r="G62" s="97" t="str">
        <f>IF(ISBLANK('February 2025'!G62),"",'February 2025'!G62)</f>
        <v/>
      </c>
      <c r="H62" s="37"/>
      <c r="I62" s="27"/>
      <c r="O62" s="69" t="str">
        <f t="shared" si="0"/>
        <v/>
      </c>
      <c r="P62" s="31">
        <f>F62-E62+'February 2025'!P62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8C593-4E84-4CA0-A70A-ABCFB648768E}">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45748</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IF(ISBLANK('March 2025'!D13),"",'March 2025'!D13)</f>
        <v/>
      </c>
      <c r="E13" s="91"/>
      <c r="F13" s="100"/>
      <c r="G13" s="97" t="str">
        <f>IF(ISBLANK('March 2025'!G13),"",'March 2025'!G13)</f>
        <v/>
      </c>
      <c r="H13" s="41"/>
      <c r="I13" s="11"/>
      <c r="O13" s="69" t="str">
        <f>IF(ISBLANK(D13),"",D13)</f>
        <v/>
      </c>
      <c r="P13" s="31">
        <f>F13-E13+'March 2025'!P13</f>
        <v>0</v>
      </c>
      <c r="Q13" s="30" t="str">
        <f>IFERROR(P13/G13,"")</f>
        <v/>
      </c>
    </row>
    <row r="14" spans="1:19" ht="39.75" customHeight="1" x14ac:dyDescent="0.3">
      <c r="B14" s="42"/>
      <c r="C14" s="15"/>
      <c r="D14" s="101" t="str">
        <f>IF(ISBLANK('March 2025'!D14),"",'March 2025'!D14)</f>
        <v/>
      </c>
      <c r="E14" s="92"/>
      <c r="F14" s="13"/>
      <c r="G14" s="97" t="str">
        <f>IF(ISBLANK('March 2025'!G14),"",'March 2025'!G14)</f>
        <v/>
      </c>
      <c r="H14" s="42"/>
      <c r="I14" s="15"/>
      <c r="O14" s="69" t="str">
        <f t="shared" ref="O14:O62" si="0">IF(ISBLANK(D14),"",D14)</f>
        <v/>
      </c>
      <c r="P14" s="31">
        <f>F14-E14+'March 2025'!P14</f>
        <v>0</v>
      </c>
      <c r="Q14" s="30" t="str">
        <f t="shared" ref="Q14:Q62" si="1">IFERROR(P14/G14,"")</f>
        <v/>
      </c>
    </row>
    <row r="15" spans="1:19" ht="39.75" customHeight="1" x14ac:dyDescent="0.3">
      <c r="B15" s="42"/>
      <c r="C15" s="15"/>
      <c r="D15" s="101" t="str">
        <f>IF(ISBLANK('March 2025'!D15),"",'March 2025'!D15)</f>
        <v/>
      </c>
      <c r="E15" s="93"/>
      <c r="F15" s="71"/>
      <c r="G15" s="97" t="str">
        <f>IF(ISBLANK('March 2025'!G15),"",'March 2025'!G15)</f>
        <v/>
      </c>
      <c r="H15" s="42"/>
      <c r="I15" s="15"/>
      <c r="O15" s="69" t="str">
        <f t="shared" si="0"/>
        <v/>
      </c>
      <c r="P15" s="31">
        <f>F15-E15+'March 2025'!P15</f>
        <v>0</v>
      </c>
      <c r="Q15" s="30" t="str">
        <f t="shared" si="1"/>
        <v/>
      </c>
    </row>
    <row r="16" spans="1:19" ht="40.5" customHeight="1" x14ac:dyDescent="0.3">
      <c r="B16" s="42"/>
      <c r="C16" s="25"/>
      <c r="D16" s="101" t="str">
        <f>IF(ISBLANK('March 2025'!D16),"",'March 2025'!D16)</f>
        <v/>
      </c>
      <c r="E16" s="94"/>
      <c r="F16" s="72"/>
      <c r="G16" s="97" t="str">
        <f>IF(ISBLANK('March 2025'!G16),"",'March 2025'!G16)</f>
        <v/>
      </c>
      <c r="H16" s="42"/>
      <c r="I16" s="15"/>
      <c r="L16" s="6" t="s">
        <v>27</v>
      </c>
      <c r="O16" s="69" t="str">
        <f t="shared" si="0"/>
        <v/>
      </c>
      <c r="P16" s="31">
        <f>F16-E16+'March 2025'!P16</f>
        <v>0</v>
      </c>
      <c r="Q16" s="30" t="str">
        <f t="shared" si="1"/>
        <v/>
      </c>
    </row>
    <row r="17" spans="2:18" ht="44.25" customHeight="1" x14ac:dyDescent="0.3">
      <c r="B17" s="43"/>
      <c r="C17" s="26"/>
      <c r="D17" s="101" t="str">
        <f>IF(ISBLANK('March 2025'!D17),"",'March 2025'!D17)</f>
        <v/>
      </c>
      <c r="E17" s="95"/>
      <c r="F17" s="73"/>
      <c r="G17" s="97" t="str">
        <f>IF(ISBLANK('March 2025'!G17),"",'March 2025'!G17)</f>
        <v/>
      </c>
      <c r="H17" s="36"/>
      <c r="I17" s="26"/>
      <c r="O17" s="69" t="str">
        <f t="shared" si="0"/>
        <v/>
      </c>
      <c r="P17" s="31">
        <f>F17-E17+'March 2025'!P17</f>
        <v>0</v>
      </c>
      <c r="Q17" s="30" t="str">
        <f t="shared" si="1"/>
        <v/>
      </c>
      <c r="R17" s="20"/>
    </row>
    <row r="18" spans="2:18" ht="44.25" customHeight="1" x14ac:dyDescent="0.3">
      <c r="B18" s="36"/>
      <c r="C18" s="26"/>
      <c r="D18" s="101" t="str">
        <f>IF(ISBLANK('March 2025'!D18),"",'March 2025'!D18)</f>
        <v/>
      </c>
      <c r="E18" s="95"/>
      <c r="F18" s="73"/>
      <c r="G18" s="97" t="str">
        <f>IF(ISBLANK('March 2025'!G18),"",'March 2025'!G18)</f>
        <v/>
      </c>
      <c r="H18" s="36"/>
      <c r="I18" s="26"/>
      <c r="L18" s="6" t="s">
        <v>12</v>
      </c>
      <c r="O18" s="69" t="str">
        <f t="shared" si="0"/>
        <v/>
      </c>
      <c r="P18" s="31">
        <f>F18-E18+'March 2025'!P18</f>
        <v>0</v>
      </c>
      <c r="Q18" s="30" t="str">
        <f t="shared" si="1"/>
        <v/>
      </c>
    </row>
    <row r="19" spans="2:18" ht="44.25" customHeight="1" x14ac:dyDescent="0.3">
      <c r="B19" s="36"/>
      <c r="C19" s="26"/>
      <c r="D19" s="101" t="str">
        <f>IF(ISBLANK('March 2025'!D19),"",'March 2025'!D19)</f>
        <v/>
      </c>
      <c r="E19" s="95"/>
      <c r="F19" s="73"/>
      <c r="G19" s="97" t="str">
        <f>IF(ISBLANK('March 2025'!G19),"",'March 2025'!G19)</f>
        <v/>
      </c>
      <c r="H19" s="36"/>
      <c r="I19" s="26"/>
      <c r="O19" s="69" t="str">
        <f t="shared" si="0"/>
        <v/>
      </c>
      <c r="P19" s="31">
        <f>F19-E19+'March 2025'!P19</f>
        <v>0</v>
      </c>
      <c r="Q19" s="30" t="str">
        <f t="shared" si="1"/>
        <v/>
      </c>
    </row>
    <row r="20" spans="2:18" ht="44.25" customHeight="1" x14ac:dyDescent="0.3">
      <c r="B20" s="36"/>
      <c r="C20" s="26"/>
      <c r="D20" s="101" t="str">
        <f>IF(ISBLANK('March 2025'!D20),"",'March 2025'!D20)</f>
        <v/>
      </c>
      <c r="E20" s="95"/>
      <c r="F20" s="73"/>
      <c r="G20" s="97" t="str">
        <f>IF(ISBLANK('March 2025'!G20),"",'March 2025'!G20)</f>
        <v/>
      </c>
      <c r="H20" s="36"/>
      <c r="I20" s="26"/>
      <c r="O20" s="69" t="str">
        <f t="shared" si="0"/>
        <v/>
      </c>
      <c r="P20" s="31">
        <f>F20-E20+'March 2025'!P20</f>
        <v>0</v>
      </c>
      <c r="Q20" s="30" t="str">
        <f t="shared" si="1"/>
        <v/>
      </c>
    </row>
    <row r="21" spans="2:18" ht="44.25" customHeight="1" x14ac:dyDescent="0.3">
      <c r="B21" s="36"/>
      <c r="C21" s="26"/>
      <c r="D21" s="101" t="str">
        <f>IF(ISBLANK('March 2025'!D21),"",'March 2025'!D21)</f>
        <v/>
      </c>
      <c r="E21" s="95"/>
      <c r="F21" s="73"/>
      <c r="G21" s="97" t="str">
        <f>IF(ISBLANK('March 2025'!G21),"",'March 2025'!G21)</f>
        <v/>
      </c>
      <c r="H21" s="36"/>
      <c r="I21" s="26"/>
      <c r="O21" s="69" t="str">
        <f t="shared" si="0"/>
        <v/>
      </c>
      <c r="P21" s="31">
        <f>F21-E21+'March 2025'!P21</f>
        <v>0</v>
      </c>
      <c r="Q21" s="30" t="str">
        <f t="shared" si="1"/>
        <v/>
      </c>
    </row>
    <row r="22" spans="2:18" ht="44.25" customHeight="1" x14ac:dyDescent="0.3">
      <c r="B22" s="36"/>
      <c r="C22" s="26"/>
      <c r="D22" s="101" t="str">
        <f>IF(ISBLANK('March 2025'!D22),"",'March 2025'!D22)</f>
        <v/>
      </c>
      <c r="E22" s="95"/>
      <c r="F22" s="73"/>
      <c r="G22" s="97" t="str">
        <f>IF(ISBLANK('March 2025'!G22),"",'March 2025'!G22)</f>
        <v/>
      </c>
      <c r="H22" s="36"/>
      <c r="I22" s="26"/>
      <c r="O22" s="69" t="str">
        <f t="shared" si="0"/>
        <v/>
      </c>
      <c r="P22" s="31">
        <f>F22-E22+'March 2025'!P22</f>
        <v>0</v>
      </c>
      <c r="Q22" s="30" t="str">
        <f t="shared" si="1"/>
        <v/>
      </c>
    </row>
    <row r="23" spans="2:18" ht="44.25" customHeight="1" x14ac:dyDescent="0.3">
      <c r="B23" s="36"/>
      <c r="C23" s="26"/>
      <c r="D23" s="101" t="str">
        <f>IF(ISBLANK('March 2025'!D23),"",'March 2025'!D23)</f>
        <v/>
      </c>
      <c r="E23" s="95"/>
      <c r="F23" s="73"/>
      <c r="G23" s="97" t="str">
        <f>IF(ISBLANK('March 2025'!G23),"",'March 2025'!G23)</f>
        <v/>
      </c>
      <c r="H23" s="36"/>
      <c r="I23" s="26"/>
      <c r="O23" s="69" t="str">
        <f t="shared" si="0"/>
        <v/>
      </c>
      <c r="P23" s="31">
        <f>F23-E23+'March 2025'!P23</f>
        <v>0</v>
      </c>
      <c r="Q23" s="30" t="str">
        <f t="shared" si="1"/>
        <v/>
      </c>
    </row>
    <row r="24" spans="2:18" ht="44.25" customHeight="1" x14ac:dyDescent="0.3">
      <c r="B24" s="36"/>
      <c r="C24" s="26"/>
      <c r="D24" s="101" t="str">
        <f>IF(ISBLANK('March 2025'!D24),"",'March 2025'!D24)</f>
        <v/>
      </c>
      <c r="E24" s="95"/>
      <c r="F24" s="73"/>
      <c r="G24" s="97" t="str">
        <f>IF(ISBLANK('March 2025'!G24),"",'March 2025'!G24)</f>
        <v/>
      </c>
      <c r="H24" s="36"/>
      <c r="I24" s="26"/>
      <c r="O24" s="69" t="str">
        <f t="shared" si="0"/>
        <v/>
      </c>
      <c r="P24" s="31">
        <f>F24-E24+'March 2025'!P24</f>
        <v>0</v>
      </c>
      <c r="Q24" s="30" t="str">
        <f t="shared" si="1"/>
        <v/>
      </c>
    </row>
    <row r="25" spans="2:18" ht="44.25" customHeight="1" x14ac:dyDescent="0.3">
      <c r="B25" s="36"/>
      <c r="C25" s="26"/>
      <c r="D25" s="101" t="str">
        <f>IF(ISBLANK('March 2025'!D25),"",'March 2025'!D25)</f>
        <v/>
      </c>
      <c r="E25" s="95"/>
      <c r="F25" s="73"/>
      <c r="G25" s="97" t="str">
        <f>IF(ISBLANK('March 2025'!G25),"",'March 2025'!G25)</f>
        <v/>
      </c>
      <c r="H25" s="36"/>
      <c r="I25" s="26"/>
      <c r="O25" s="69" t="str">
        <f t="shared" si="0"/>
        <v/>
      </c>
      <c r="P25" s="31">
        <f>F25-E25+'March 2025'!P25</f>
        <v>0</v>
      </c>
      <c r="Q25" s="30" t="str">
        <f t="shared" si="1"/>
        <v/>
      </c>
    </row>
    <row r="26" spans="2:18" ht="44.25" customHeight="1" x14ac:dyDescent="0.3">
      <c r="B26" s="36"/>
      <c r="C26" s="26"/>
      <c r="D26" s="101" t="str">
        <f>IF(ISBLANK('March 2025'!D26),"",'March 2025'!D26)</f>
        <v/>
      </c>
      <c r="E26" s="95"/>
      <c r="F26" s="73"/>
      <c r="G26" s="97" t="str">
        <f>IF(ISBLANK('March 2025'!G26),"",'March 2025'!G26)</f>
        <v/>
      </c>
      <c r="H26" s="36"/>
      <c r="I26" s="26"/>
      <c r="O26" s="69" t="str">
        <f t="shared" si="0"/>
        <v/>
      </c>
      <c r="P26" s="31">
        <f>F26-E26+'March 2025'!P26</f>
        <v>0</v>
      </c>
      <c r="Q26" s="30" t="str">
        <f t="shared" si="1"/>
        <v/>
      </c>
    </row>
    <row r="27" spans="2:18" ht="44.25" customHeight="1" x14ac:dyDescent="0.3">
      <c r="B27" s="36"/>
      <c r="C27" s="26"/>
      <c r="D27" s="101" t="str">
        <f>IF(ISBLANK('March 2025'!D27),"",'March 2025'!D27)</f>
        <v/>
      </c>
      <c r="E27" s="95"/>
      <c r="F27" s="73"/>
      <c r="G27" s="97" t="str">
        <f>IF(ISBLANK('March 2025'!G27),"",'March 2025'!G27)</f>
        <v/>
      </c>
      <c r="H27" s="36"/>
      <c r="I27" s="26"/>
      <c r="O27" s="69" t="str">
        <f t="shared" si="0"/>
        <v/>
      </c>
      <c r="P27" s="31">
        <f>F27-E27+'March 2025'!P27</f>
        <v>0</v>
      </c>
      <c r="Q27" s="30" t="str">
        <f t="shared" si="1"/>
        <v/>
      </c>
    </row>
    <row r="28" spans="2:18" ht="44.25" customHeight="1" x14ac:dyDescent="0.3">
      <c r="B28" s="36"/>
      <c r="C28" s="26"/>
      <c r="D28" s="101" t="str">
        <f>IF(ISBLANK('March 2025'!D28),"",'March 2025'!D28)</f>
        <v/>
      </c>
      <c r="E28" s="95"/>
      <c r="F28" s="73"/>
      <c r="G28" s="97" t="str">
        <f>IF(ISBLANK('March 2025'!G28),"",'March 2025'!G28)</f>
        <v/>
      </c>
      <c r="H28" s="36"/>
      <c r="I28" s="26"/>
      <c r="O28" s="69" t="str">
        <f t="shared" si="0"/>
        <v/>
      </c>
      <c r="P28" s="31">
        <f>F28-E28+'March 2025'!P28</f>
        <v>0</v>
      </c>
      <c r="Q28" s="30" t="str">
        <f t="shared" si="1"/>
        <v/>
      </c>
    </row>
    <row r="29" spans="2:18" ht="44.25" customHeight="1" x14ac:dyDescent="0.3">
      <c r="B29" s="36"/>
      <c r="C29" s="26"/>
      <c r="D29" s="101" t="str">
        <f>IF(ISBLANK('March 2025'!D29),"",'March 2025'!D29)</f>
        <v/>
      </c>
      <c r="E29" s="95"/>
      <c r="F29" s="73"/>
      <c r="G29" s="97" t="str">
        <f>IF(ISBLANK('March 2025'!G29),"",'March 2025'!G29)</f>
        <v/>
      </c>
      <c r="H29" s="36"/>
      <c r="I29" s="26"/>
      <c r="O29" s="69" t="str">
        <f t="shared" si="0"/>
        <v/>
      </c>
      <c r="P29" s="31">
        <f>F29-E29+'March 2025'!P29</f>
        <v>0</v>
      </c>
      <c r="Q29" s="30" t="str">
        <f t="shared" si="1"/>
        <v/>
      </c>
    </row>
    <row r="30" spans="2:18" ht="44.25" customHeight="1" x14ac:dyDescent="0.3">
      <c r="B30" s="36"/>
      <c r="C30" s="26"/>
      <c r="D30" s="101" t="str">
        <f>IF(ISBLANK('March 2025'!D30),"",'March 2025'!D30)</f>
        <v/>
      </c>
      <c r="E30" s="95"/>
      <c r="F30" s="73"/>
      <c r="G30" s="97" t="str">
        <f>IF(ISBLANK('March 2025'!G30),"",'March 2025'!G30)</f>
        <v/>
      </c>
      <c r="H30" s="36"/>
      <c r="I30" s="26"/>
      <c r="O30" s="69" t="str">
        <f t="shared" si="0"/>
        <v/>
      </c>
      <c r="P30" s="31">
        <f>F30-E30+'March 2025'!P30</f>
        <v>0</v>
      </c>
      <c r="Q30" s="30" t="str">
        <f t="shared" si="1"/>
        <v/>
      </c>
    </row>
    <row r="31" spans="2:18" ht="44.25" customHeight="1" x14ac:dyDescent="0.3">
      <c r="B31" s="36"/>
      <c r="C31" s="26"/>
      <c r="D31" s="101" t="str">
        <f>IF(ISBLANK('March 2025'!D31),"",'March 2025'!D31)</f>
        <v/>
      </c>
      <c r="E31" s="95"/>
      <c r="F31" s="73"/>
      <c r="G31" s="97" t="str">
        <f>IF(ISBLANK('March 2025'!G31),"",'March 2025'!G31)</f>
        <v/>
      </c>
      <c r="H31" s="36"/>
      <c r="I31" s="26"/>
      <c r="O31" s="69" t="str">
        <f t="shared" si="0"/>
        <v/>
      </c>
      <c r="P31" s="31">
        <f>F31-E31+'March 2025'!P31</f>
        <v>0</v>
      </c>
      <c r="Q31" s="30" t="str">
        <f t="shared" si="1"/>
        <v/>
      </c>
    </row>
    <row r="32" spans="2:18" ht="44.25" customHeight="1" x14ac:dyDescent="0.3">
      <c r="B32" s="36"/>
      <c r="C32" s="26"/>
      <c r="D32" s="101" t="str">
        <f>IF(ISBLANK('March 2025'!D32),"",'March 2025'!D32)</f>
        <v/>
      </c>
      <c r="E32" s="95"/>
      <c r="F32" s="73"/>
      <c r="G32" s="97" t="str">
        <f>IF(ISBLANK('March 2025'!G32),"",'March 2025'!G32)</f>
        <v/>
      </c>
      <c r="H32" s="36"/>
      <c r="I32" s="26"/>
      <c r="O32" s="69" t="str">
        <f t="shared" si="0"/>
        <v/>
      </c>
      <c r="P32" s="31">
        <f>F32-E32+'March 2025'!P32</f>
        <v>0</v>
      </c>
      <c r="Q32" s="30" t="str">
        <f t="shared" si="1"/>
        <v/>
      </c>
    </row>
    <row r="33" spans="2:17" ht="44.25" customHeight="1" x14ac:dyDescent="0.3">
      <c r="B33" s="36"/>
      <c r="C33" s="26"/>
      <c r="D33" s="101" t="str">
        <f>IF(ISBLANK('March 2025'!D33),"",'March 2025'!D33)</f>
        <v/>
      </c>
      <c r="E33" s="95"/>
      <c r="F33" s="73"/>
      <c r="G33" s="97" t="str">
        <f>IF(ISBLANK('March 2025'!G33),"",'March 2025'!G33)</f>
        <v/>
      </c>
      <c r="H33" s="36"/>
      <c r="I33" s="26"/>
      <c r="O33" s="69" t="str">
        <f t="shared" si="0"/>
        <v/>
      </c>
      <c r="P33" s="31">
        <f>F33-E33+'March 2025'!P33</f>
        <v>0</v>
      </c>
      <c r="Q33" s="30" t="str">
        <f t="shared" si="1"/>
        <v/>
      </c>
    </row>
    <row r="34" spans="2:17" ht="44.25" customHeight="1" x14ac:dyDescent="0.3">
      <c r="B34" s="36"/>
      <c r="C34" s="26"/>
      <c r="D34" s="101" t="str">
        <f>IF(ISBLANK('March 2025'!D34),"",'March 2025'!D34)</f>
        <v/>
      </c>
      <c r="E34" s="95"/>
      <c r="F34" s="73"/>
      <c r="G34" s="97" t="str">
        <f>IF(ISBLANK('March 2025'!G34),"",'March 2025'!G34)</f>
        <v/>
      </c>
      <c r="H34" s="36"/>
      <c r="I34" s="26"/>
      <c r="O34" s="69" t="str">
        <f t="shared" si="0"/>
        <v/>
      </c>
      <c r="P34" s="31">
        <f>F34-E34+'March 2025'!P34</f>
        <v>0</v>
      </c>
      <c r="Q34" s="30" t="str">
        <f t="shared" si="1"/>
        <v/>
      </c>
    </row>
    <row r="35" spans="2:17" ht="44.25" customHeight="1" x14ac:dyDescent="0.3">
      <c r="B35" s="36"/>
      <c r="C35" s="26"/>
      <c r="D35" s="101" t="str">
        <f>IF(ISBLANK('March 2025'!D35),"",'March 2025'!D35)</f>
        <v/>
      </c>
      <c r="E35" s="95"/>
      <c r="F35" s="73"/>
      <c r="G35" s="97" t="str">
        <f>IF(ISBLANK('March 2025'!G35),"",'March 2025'!G35)</f>
        <v/>
      </c>
      <c r="H35" s="36"/>
      <c r="I35" s="26"/>
      <c r="O35" s="69" t="str">
        <f t="shared" si="0"/>
        <v/>
      </c>
      <c r="P35" s="31">
        <f>F35-E35+'March 2025'!P35</f>
        <v>0</v>
      </c>
      <c r="Q35" s="30" t="str">
        <f t="shared" si="1"/>
        <v/>
      </c>
    </row>
    <row r="36" spans="2:17" ht="44.25" customHeight="1" x14ac:dyDescent="0.3">
      <c r="B36" s="36"/>
      <c r="C36" s="26"/>
      <c r="D36" s="101" t="str">
        <f>IF(ISBLANK('March 2025'!D36),"",'March 2025'!D36)</f>
        <v/>
      </c>
      <c r="E36" s="95"/>
      <c r="F36" s="73"/>
      <c r="G36" s="97" t="str">
        <f>IF(ISBLANK('March 2025'!G36),"",'March 2025'!G36)</f>
        <v/>
      </c>
      <c r="H36" s="36"/>
      <c r="I36" s="26"/>
      <c r="O36" s="69" t="str">
        <f t="shared" si="0"/>
        <v/>
      </c>
      <c r="P36" s="31">
        <f>F36-E36+'March 2025'!P36</f>
        <v>0</v>
      </c>
      <c r="Q36" s="30" t="str">
        <f t="shared" si="1"/>
        <v/>
      </c>
    </row>
    <row r="37" spans="2:17" ht="44.25" customHeight="1" x14ac:dyDescent="0.3">
      <c r="B37" s="36"/>
      <c r="C37" s="26"/>
      <c r="D37" s="101" t="str">
        <f>IF(ISBLANK('March 2025'!D37),"",'March 2025'!D37)</f>
        <v/>
      </c>
      <c r="E37" s="95"/>
      <c r="F37" s="73"/>
      <c r="G37" s="97" t="str">
        <f>IF(ISBLANK('March 2025'!G37),"",'March 2025'!G37)</f>
        <v/>
      </c>
      <c r="H37" s="36"/>
      <c r="I37" s="26"/>
      <c r="O37" s="69" t="str">
        <f t="shared" si="0"/>
        <v/>
      </c>
      <c r="P37" s="31">
        <f>F37-E37+'March 2025'!P37</f>
        <v>0</v>
      </c>
      <c r="Q37" s="30" t="str">
        <f t="shared" si="1"/>
        <v/>
      </c>
    </row>
    <row r="38" spans="2:17" ht="44.25" customHeight="1" x14ac:dyDescent="0.3">
      <c r="B38" s="36"/>
      <c r="C38" s="26"/>
      <c r="D38" s="101" t="str">
        <f>IF(ISBLANK('March 2025'!D38),"",'March 2025'!D38)</f>
        <v/>
      </c>
      <c r="E38" s="95"/>
      <c r="F38" s="73"/>
      <c r="G38" s="97" t="str">
        <f>IF(ISBLANK('March 2025'!G38),"",'March 2025'!G38)</f>
        <v/>
      </c>
      <c r="H38" s="36"/>
      <c r="I38" s="26"/>
      <c r="O38" s="69" t="str">
        <f t="shared" si="0"/>
        <v/>
      </c>
      <c r="P38" s="31">
        <f>F38-E38+'March 2025'!P38</f>
        <v>0</v>
      </c>
      <c r="Q38" s="30" t="str">
        <f t="shared" si="1"/>
        <v/>
      </c>
    </row>
    <row r="39" spans="2:17" ht="44.25" customHeight="1" x14ac:dyDescent="0.3">
      <c r="B39" s="36"/>
      <c r="C39" s="26"/>
      <c r="D39" s="101" t="str">
        <f>IF(ISBLANK('March 2025'!D39),"",'March 2025'!D39)</f>
        <v/>
      </c>
      <c r="E39" s="95"/>
      <c r="F39" s="73"/>
      <c r="G39" s="97" t="str">
        <f>IF(ISBLANK('March 2025'!G39),"",'March 2025'!G39)</f>
        <v/>
      </c>
      <c r="H39" s="36"/>
      <c r="I39" s="26"/>
      <c r="O39" s="69" t="str">
        <f t="shared" si="0"/>
        <v/>
      </c>
      <c r="P39" s="31">
        <f>F39-E39+'March 2025'!P39</f>
        <v>0</v>
      </c>
      <c r="Q39" s="30" t="str">
        <f t="shared" si="1"/>
        <v/>
      </c>
    </row>
    <row r="40" spans="2:17" ht="44.25" customHeight="1" x14ac:dyDescent="0.3">
      <c r="B40" s="36"/>
      <c r="C40" s="26"/>
      <c r="D40" s="101" t="str">
        <f>IF(ISBLANK('March 2025'!D40),"",'March 2025'!D40)</f>
        <v/>
      </c>
      <c r="E40" s="95"/>
      <c r="F40" s="73"/>
      <c r="G40" s="97" t="str">
        <f>IF(ISBLANK('March 2025'!G40),"",'March 2025'!G40)</f>
        <v/>
      </c>
      <c r="H40" s="36"/>
      <c r="I40" s="26"/>
      <c r="O40" s="69" t="str">
        <f t="shared" si="0"/>
        <v/>
      </c>
      <c r="P40" s="31">
        <f>F40-E40+'March 2025'!P40</f>
        <v>0</v>
      </c>
      <c r="Q40" s="30" t="str">
        <f t="shared" si="1"/>
        <v/>
      </c>
    </row>
    <row r="41" spans="2:17" ht="44.25" customHeight="1" x14ac:dyDescent="0.3">
      <c r="B41" s="36"/>
      <c r="C41" s="26"/>
      <c r="D41" s="101" t="str">
        <f>IF(ISBLANK('March 2025'!D41),"",'March 2025'!D41)</f>
        <v/>
      </c>
      <c r="E41" s="95"/>
      <c r="F41" s="73"/>
      <c r="G41" s="97" t="str">
        <f>IF(ISBLANK('March 2025'!G41),"",'March 2025'!G41)</f>
        <v/>
      </c>
      <c r="H41" s="36"/>
      <c r="I41" s="26"/>
      <c r="O41" s="69" t="str">
        <f t="shared" si="0"/>
        <v/>
      </c>
      <c r="P41" s="31">
        <f>F41-E41+'March 2025'!P41</f>
        <v>0</v>
      </c>
      <c r="Q41" s="30" t="str">
        <f t="shared" si="1"/>
        <v/>
      </c>
    </row>
    <row r="42" spans="2:17" ht="44.25" customHeight="1" x14ac:dyDescent="0.3">
      <c r="B42" s="36"/>
      <c r="C42" s="26"/>
      <c r="D42" s="101" t="str">
        <f>IF(ISBLANK('March 2025'!D42),"",'March 2025'!D42)</f>
        <v/>
      </c>
      <c r="E42" s="95"/>
      <c r="F42" s="73"/>
      <c r="G42" s="97" t="str">
        <f>IF(ISBLANK('March 2025'!G42),"",'March 2025'!G42)</f>
        <v/>
      </c>
      <c r="H42" s="36"/>
      <c r="I42" s="26"/>
      <c r="O42" s="69" t="str">
        <f t="shared" si="0"/>
        <v/>
      </c>
      <c r="P42" s="31">
        <f>F42-E42+'March 2025'!P42</f>
        <v>0</v>
      </c>
      <c r="Q42" s="30" t="str">
        <f t="shared" si="1"/>
        <v/>
      </c>
    </row>
    <row r="43" spans="2:17" ht="44.25" customHeight="1" x14ac:dyDescent="0.3">
      <c r="B43" s="36"/>
      <c r="C43" s="26"/>
      <c r="D43" s="101" t="str">
        <f>IF(ISBLANK('March 2025'!D43),"",'March 2025'!D43)</f>
        <v/>
      </c>
      <c r="E43" s="95"/>
      <c r="F43" s="73"/>
      <c r="G43" s="97" t="str">
        <f>IF(ISBLANK('March 2025'!G43),"",'March 2025'!G43)</f>
        <v/>
      </c>
      <c r="H43" s="36"/>
      <c r="I43" s="26"/>
      <c r="O43" s="69" t="str">
        <f t="shared" si="0"/>
        <v/>
      </c>
      <c r="P43" s="31">
        <f>F43-E43+'March 2025'!P43</f>
        <v>0</v>
      </c>
      <c r="Q43" s="30" t="str">
        <f t="shared" si="1"/>
        <v/>
      </c>
    </row>
    <row r="44" spans="2:17" ht="44.25" customHeight="1" x14ac:dyDescent="0.3">
      <c r="B44" s="36"/>
      <c r="C44" s="26"/>
      <c r="D44" s="101" t="str">
        <f>IF(ISBLANK('March 2025'!D44),"",'March 2025'!D44)</f>
        <v/>
      </c>
      <c r="E44" s="95"/>
      <c r="F44" s="73"/>
      <c r="G44" s="97" t="str">
        <f>IF(ISBLANK('March 2025'!G44),"",'March 2025'!G44)</f>
        <v/>
      </c>
      <c r="H44" s="36"/>
      <c r="I44" s="26"/>
      <c r="O44" s="69" t="str">
        <f t="shared" si="0"/>
        <v/>
      </c>
      <c r="P44" s="31">
        <f>F44-E44+'March 2025'!P44</f>
        <v>0</v>
      </c>
      <c r="Q44" s="30" t="str">
        <f t="shared" si="1"/>
        <v/>
      </c>
    </row>
    <row r="45" spans="2:17" ht="44.25" customHeight="1" x14ac:dyDescent="0.3">
      <c r="B45" s="36"/>
      <c r="C45" s="26"/>
      <c r="D45" s="101" t="str">
        <f>IF(ISBLANK('March 2025'!D45),"",'March 2025'!D45)</f>
        <v/>
      </c>
      <c r="E45" s="95"/>
      <c r="F45" s="73"/>
      <c r="G45" s="97" t="str">
        <f>IF(ISBLANK('March 2025'!G45),"",'March 2025'!G45)</f>
        <v/>
      </c>
      <c r="H45" s="36"/>
      <c r="I45" s="26"/>
      <c r="O45" s="69" t="str">
        <f t="shared" si="0"/>
        <v/>
      </c>
      <c r="P45" s="31">
        <f>F45-E45+'March 2025'!P45</f>
        <v>0</v>
      </c>
      <c r="Q45" s="30" t="str">
        <f t="shared" si="1"/>
        <v/>
      </c>
    </row>
    <row r="46" spans="2:17" ht="44.25" customHeight="1" x14ac:dyDescent="0.3">
      <c r="B46" s="36"/>
      <c r="C46" s="26"/>
      <c r="D46" s="101" t="str">
        <f>IF(ISBLANK('March 2025'!D46),"",'March 2025'!D46)</f>
        <v/>
      </c>
      <c r="E46" s="95"/>
      <c r="F46" s="73"/>
      <c r="G46" s="97" t="str">
        <f>IF(ISBLANK('March 2025'!G46),"",'March 2025'!G46)</f>
        <v/>
      </c>
      <c r="H46" s="36"/>
      <c r="I46" s="26"/>
      <c r="O46" s="69" t="str">
        <f t="shared" si="0"/>
        <v/>
      </c>
      <c r="P46" s="31">
        <f>F46-E46+'March 2025'!P46</f>
        <v>0</v>
      </c>
      <c r="Q46" s="30" t="str">
        <f t="shared" si="1"/>
        <v/>
      </c>
    </row>
    <row r="47" spans="2:17" ht="44.25" customHeight="1" x14ac:dyDescent="0.3">
      <c r="B47" s="36"/>
      <c r="C47" s="26"/>
      <c r="D47" s="101" t="str">
        <f>IF(ISBLANK('March 2025'!D47),"",'March 2025'!D47)</f>
        <v/>
      </c>
      <c r="E47" s="95"/>
      <c r="F47" s="73"/>
      <c r="G47" s="97" t="str">
        <f>IF(ISBLANK('March 2025'!G47),"",'March 2025'!G47)</f>
        <v/>
      </c>
      <c r="H47" s="36"/>
      <c r="I47" s="26"/>
      <c r="O47" s="69" t="str">
        <f t="shared" si="0"/>
        <v/>
      </c>
      <c r="P47" s="31">
        <f>F47-E47+'March 2025'!P47</f>
        <v>0</v>
      </c>
      <c r="Q47" s="30" t="str">
        <f t="shared" si="1"/>
        <v/>
      </c>
    </row>
    <row r="48" spans="2:17" ht="44.25" customHeight="1" x14ac:dyDescent="0.3">
      <c r="B48" s="36"/>
      <c r="C48" s="26"/>
      <c r="D48" s="101" t="str">
        <f>IF(ISBLANK('March 2025'!D48),"",'March 2025'!D48)</f>
        <v/>
      </c>
      <c r="E48" s="95"/>
      <c r="F48" s="73"/>
      <c r="G48" s="97" t="str">
        <f>IF(ISBLANK('March 2025'!G48),"",'March 2025'!G48)</f>
        <v/>
      </c>
      <c r="H48" s="36"/>
      <c r="I48" s="26"/>
      <c r="O48" s="69" t="str">
        <f t="shared" si="0"/>
        <v/>
      </c>
      <c r="P48" s="31">
        <f>F48-E48+'March 2025'!P48</f>
        <v>0</v>
      </c>
      <c r="Q48" s="30" t="str">
        <f t="shared" si="1"/>
        <v/>
      </c>
    </row>
    <row r="49" spans="2:17" ht="44.25" customHeight="1" x14ac:dyDescent="0.3">
      <c r="B49" s="36"/>
      <c r="C49" s="26"/>
      <c r="D49" s="101" t="str">
        <f>IF(ISBLANK('March 2025'!D49),"",'March 2025'!D49)</f>
        <v/>
      </c>
      <c r="E49" s="95"/>
      <c r="F49" s="73"/>
      <c r="G49" s="97" t="str">
        <f>IF(ISBLANK('March 2025'!G49),"",'March 2025'!G49)</f>
        <v/>
      </c>
      <c r="H49" s="36"/>
      <c r="I49" s="26"/>
      <c r="O49" s="69" t="str">
        <f t="shared" si="0"/>
        <v/>
      </c>
      <c r="P49" s="31">
        <f>F49-E49+'March 2025'!P49</f>
        <v>0</v>
      </c>
      <c r="Q49" s="30" t="str">
        <f t="shared" si="1"/>
        <v/>
      </c>
    </row>
    <row r="50" spans="2:17" ht="44.25" customHeight="1" x14ac:dyDescent="0.3">
      <c r="B50" s="36"/>
      <c r="C50" s="26"/>
      <c r="D50" s="101" t="str">
        <f>IF(ISBLANK('March 2025'!D50),"",'March 2025'!D50)</f>
        <v/>
      </c>
      <c r="E50" s="95"/>
      <c r="F50" s="73"/>
      <c r="G50" s="97" t="str">
        <f>IF(ISBLANK('March 2025'!G50),"",'March 2025'!G50)</f>
        <v/>
      </c>
      <c r="H50" s="36"/>
      <c r="I50" s="26"/>
      <c r="O50" s="69" t="str">
        <f t="shared" si="0"/>
        <v/>
      </c>
      <c r="P50" s="31">
        <f>F50-E50+'March 2025'!P50</f>
        <v>0</v>
      </c>
      <c r="Q50" s="30" t="str">
        <f t="shared" si="1"/>
        <v/>
      </c>
    </row>
    <row r="51" spans="2:17" ht="44.25" customHeight="1" x14ac:dyDescent="0.3">
      <c r="B51" s="36"/>
      <c r="C51" s="26"/>
      <c r="D51" s="101" t="str">
        <f>IF(ISBLANK('March 2025'!D51),"",'March 2025'!D51)</f>
        <v/>
      </c>
      <c r="E51" s="95"/>
      <c r="F51" s="73"/>
      <c r="G51" s="97" t="str">
        <f>IF(ISBLANK('March 2025'!G51),"",'March 2025'!G51)</f>
        <v/>
      </c>
      <c r="H51" s="36"/>
      <c r="I51" s="26"/>
      <c r="O51" s="69" t="str">
        <f t="shared" si="0"/>
        <v/>
      </c>
      <c r="P51" s="31">
        <f>F51-E51+'March 2025'!P51</f>
        <v>0</v>
      </c>
      <c r="Q51" s="30" t="str">
        <f t="shared" si="1"/>
        <v/>
      </c>
    </row>
    <row r="52" spans="2:17" ht="44.25" customHeight="1" x14ac:dyDescent="0.3">
      <c r="B52" s="36"/>
      <c r="C52" s="26"/>
      <c r="D52" s="101" t="str">
        <f>IF(ISBLANK('March 2025'!D52),"",'March 2025'!D52)</f>
        <v/>
      </c>
      <c r="E52" s="95"/>
      <c r="F52" s="73"/>
      <c r="G52" s="97" t="str">
        <f>IF(ISBLANK('March 2025'!G52),"",'March 2025'!G52)</f>
        <v/>
      </c>
      <c r="H52" s="36"/>
      <c r="I52" s="26"/>
      <c r="O52" s="69" t="str">
        <f t="shared" si="0"/>
        <v/>
      </c>
      <c r="P52" s="31">
        <f>F52-E52+'March 2025'!P52</f>
        <v>0</v>
      </c>
      <c r="Q52" s="30" t="str">
        <f t="shared" si="1"/>
        <v/>
      </c>
    </row>
    <row r="53" spans="2:17" ht="44.25" customHeight="1" x14ac:dyDescent="0.3">
      <c r="B53" s="36"/>
      <c r="C53" s="26"/>
      <c r="D53" s="101" t="str">
        <f>IF(ISBLANK('March 2025'!D53),"",'March 2025'!D53)</f>
        <v/>
      </c>
      <c r="E53" s="95"/>
      <c r="F53" s="73"/>
      <c r="G53" s="97" t="str">
        <f>IF(ISBLANK('March 2025'!G53),"",'March 2025'!G53)</f>
        <v/>
      </c>
      <c r="H53" s="36"/>
      <c r="I53" s="26"/>
      <c r="O53" s="69" t="str">
        <f t="shared" si="0"/>
        <v/>
      </c>
      <c r="P53" s="31">
        <f>F53-E53+'March 2025'!P53</f>
        <v>0</v>
      </c>
      <c r="Q53" s="30" t="str">
        <f t="shared" si="1"/>
        <v/>
      </c>
    </row>
    <row r="54" spans="2:17" ht="44.25" customHeight="1" x14ac:dyDescent="0.3">
      <c r="B54" s="36"/>
      <c r="C54" s="26"/>
      <c r="D54" s="101" t="str">
        <f>IF(ISBLANK('March 2025'!D54),"",'March 2025'!D54)</f>
        <v/>
      </c>
      <c r="E54" s="95"/>
      <c r="F54" s="73"/>
      <c r="G54" s="97" t="str">
        <f>IF(ISBLANK('March 2025'!G54),"",'March 2025'!G54)</f>
        <v/>
      </c>
      <c r="H54" s="36"/>
      <c r="I54" s="26"/>
      <c r="O54" s="69" t="str">
        <f t="shared" si="0"/>
        <v/>
      </c>
      <c r="P54" s="31">
        <f>F54-E54+'March 2025'!P54</f>
        <v>0</v>
      </c>
      <c r="Q54" s="30" t="str">
        <f t="shared" si="1"/>
        <v/>
      </c>
    </row>
    <row r="55" spans="2:17" ht="44.25" customHeight="1" x14ac:dyDescent="0.3">
      <c r="B55" s="36"/>
      <c r="C55" s="26"/>
      <c r="D55" s="101" t="str">
        <f>IF(ISBLANK('March 2025'!D55),"",'March 2025'!D55)</f>
        <v/>
      </c>
      <c r="E55" s="95"/>
      <c r="F55" s="73"/>
      <c r="G55" s="97" t="str">
        <f>IF(ISBLANK('March 2025'!G55),"",'March 2025'!G55)</f>
        <v/>
      </c>
      <c r="H55" s="36"/>
      <c r="I55" s="26"/>
      <c r="O55" s="69" t="str">
        <f t="shared" si="0"/>
        <v/>
      </c>
      <c r="P55" s="31">
        <f>F55-E55+'March 2025'!P55</f>
        <v>0</v>
      </c>
      <c r="Q55" s="30" t="str">
        <f t="shared" si="1"/>
        <v/>
      </c>
    </row>
    <row r="56" spans="2:17" ht="44.25" customHeight="1" x14ac:dyDescent="0.3">
      <c r="B56" s="36"/>
      <c r="C56" s="26"/>
      <c r="D56" s="101" t="str">
        <f>IF(ISBLANK('March 2025'!D56),"",'March 2025'!D56)</f>
        <v/>
      </c>
      <c r="E56" s="95"/>
      <c r="F56" s="73"/>
      <c r="G56" s="97" t="str">
        <f>IF(ISBLANK('March 2025'!G56),"",'March 2025'!G56)</f>
        <v/>
      </c>
      <c r="H56" s="36"/>
      <c r="I56" s="26"/>
      <c r="O56" s="69" t="str">
        <f t="shared" si="0"/>
        <v/>
      </c>
      <c r="P56" s="31">
        <f>F56-E56+'March 2025'!P56</f>
        <v>0</v>
      </c>
      <c r="Q56" s="30" t="str">
        <f t="shared" si="1"/>
        <v/>
      </c>
    </row>
    <row r="57" spans="2:17" ht="44.25" customHeight="1" x14ac:dyDescent="0.3">
      <c r="B57" s="36"/>
      <c r="C57" s="26"/>
      <c r="D57" s="101" t="str">
        <f>IF(ISBLANK('March 2025'!D57),"",'March 2025'!D57)</f>
        <v/>
      </c>
      <c r="E57" s="95"/>
      <c r="F57" s="73"/>
      <c r="G57" s="97" t="str">
        <f>IF(ISBLANK('March 2025'!G57),"",'March 2025'!G57)</f>
        <v/>
      </c>
      <c r="H57" s="36"/>
      <c r="I57" s="26"/>
      <c r="O57" s="69" t="str">
        <f t="shared" si="0"/>
        <v/>
      </c>
      <c r="P57" s="31">
        <f>F57-E57+'March 2025'!P57</f>
        <v>0</v>
      </c>
      <c r="Q57" s="30" t="str">
        <f t="shared" si="1"/>
        <v/>
      </c>
    </row>
    <row r="58" spans="2:17" ht="44.25" customHeight="1" x14ac:dyDescent="0.3">
      <c r="B58" s="36"/>
      <c r="C58" s="26"/>
      <c r="D58" s="101" t="str">
        <f>IF(ISBLANK('March 2025'!D58),"",'March 2025'!D58)</f>
        <v/>
      </c>
      <c r="E58" s="95"/>
      <c r="F58" s="73"/>
      <c r="G58" s="97" t="str">
        <f>IF(ISBLANK('March 2025'!G58),"",'March 2025'!G58)</f>
        <v/>
      </c>
      <c r="H58" s="36"/>
      <c r="I58" s="26"/>
      <c r="O58" s="69" t="str">
        <f t="shared" si="0"/>
        <v/>
      </c>
      <c r="P58" s="31">
        <f>F58-E58+'March 2025'!P58</f>
        <v>0</v>
      </c>
      <c r="Q58" s="30" t="str">
        <f t="shared" si="1"/>
        <v/>
      </c>
    </row>
    <row r="59" spans="2:17" ht="44.25" customHeight="1" x14ac:dyDescent="0.3">
      <c r="B59" s="36"/>
      <c r="C59" s="26"/>
      <c r="D59" s="101" t="str">
        <f>IF(ISBLANK('March 2025'!D59),"",'March 2025'!D59)</f>
        <v/>
      </c>
      <c r="E59" s="95"/>
      <c r="F59" s="73"/>
      <c r="G59" s="97" t="str">
        <f>IF(ISBLANK('March 2025'!G59),"",'March 2025'!G59)</f>
        <v/>
      </c>
      <c r="H59" s="36"/>
      <c r="I59" s="26"/>
      <c r="O59" s="69" t="str">
        <f t="shared" si="0"/>
        <v/>
      </c>
      <c r="P59" s="31">
        <f>F59-E59+'March 2025'!P59</f>
        <v>0</v>
      </c>
      <c r="Q59" s="30" t="str">
        <f t="shared" si="1"/>
        <v/>
      </c>
    </row>
    <row r="60" spans="2:17" ht="44.25" customHeight="1" x14ac:dyDescent="0.3">
      <c r="B60" s="36"/>
      <c r="C60" s="26"/>
      <c r="D60" s="101" t="str">
        <f>IF(ISBLANK('March 2025'!D60),"",'March 2025'!D60)</f>
        <v/>
      </c>
      <c r="E60" s="95"/>
      <c r="F60" s="73"/>
      <c r="G60" s="97" t="str">
        <f>IF(ISBLANK('March 2025'!G60),"",'March 2025'!G60)</f>
        <v/>
      </c>
      <c r="H60" s="36"/>
      <c r="I60" s="26"/>
      <c r="O60" s="69" t="str">
        <f t="shared" si="0"/>
        <v/>
      </c>
      <c r="P60" s="31">
        <f>F60-E60+'March 2025'!P60</f>
        <v>0</v>
      </c>
      <c r="Q60" s="30" t="str">
        <f t="shared" si="1"/>
        <v/>
      </c>
    </row>
    <row r="61" spans="2:17" ht="44.25" customHeight="1" x14ac:dyDescent="0.3">
      <c r="B61" s="36"/>
      <c r="C61" s="26"/>
      <c r="D61" s="101" t="str">
        <f>IF(ISBLANK('March 2025'!D61),"",'March 2025'!D61)</f>
        <v/>
      </c>
      <c r="E61" s="95"/>
      <c r="F61" s="73"/>
      <c r="G61" s="97" t="str">
        <f>IF(ISBLANK('March 2025'!G61),"",'March 2025'!G61)</f>
        <v/>
      </c>
      <c r="H61" s="36"/>
      <c r="I61" s="26"/>
      <c r="O61" s="69" t="str">
        <f t="shared" si="0"/>
        <v/>
      </c>
      <c r="P61" s="31">
        <f>F61-E61+'March 2025'!P61</f>
        <v>0</v>
      </c>
      <c r="Q61" s="30" t="str">
        <f t="shared" si="1"/>
        <v/>
      </c>
    </row>
    <row r="62" spans="2:17" ht="44.25" customHeight="1" thickBot="1" x14ac:dyDescent="0.35">
      <c r="B62" s="37"/>
      <c r="C62" s="27"/>
      <c r="D62" s="101" t="str">
        <f>IF(ISBLANK('March 2025'!D62),"",'March 2025'!D62)</f>
        <v/>
      </c>
      <c r="E62" s="96"/>
      <c r="F62" s="74"/>
      <c r="G62" s="97" t="str">
        <f>IF(ISBLANK('March 2025'!G62),"",'March 2025'!G62)</f>
        <v/>
      </c>
      <c r="H62" s="37"/>
      <c r="I62" s="27"/>
      <c r="O62" s="69" t="str">
        <f t="shared" si="0"/>
        <v/>
      </c>
      <c r="P62" s="31">
        <f>F62-E62+'March 2025'!P62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2170E-B42A-41C9-9381-412B7ACFD722}">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45778</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IF(ISBLANK('April 2025'!D13),"",'April 2025'!D13)</f>
        <v/>
      </c>
      <c r="E13" s="91"/>
      <c r="F13" s="100"/>
      <c r="G13" s="97" t="str">
        <f>IF(ISBLANK('April 2025'!G13),"",'April 2025'!G13)</f>
        <v/>
      </c>
      <c r="H13" s="41"/>
      <c r="I13" s="11"/>
      <c r="O13" s="69" t="str">
        <f>IF(ISBLANK(D13),"",D13)</f>
        <v/>
      </c>
      <c r="P13" s="31">
        <f>F13-E13+'April 2025'!P13</f>
        <v>0</v>
      </c>
      <c r="Q13" s="30" t="str">
        <f>IFERROR(P13/G13,"")</f>
        <v/>
      </c>
    </row>
    <row r="14" spans="1:19" ht="39.75" customHeight="1" x14ac:dyDescent="0.3">
      <c r="B14" s="42"/>
      <c r="C14" s="15"/>
      <c r="D14" s="101" t="str">
        <f>IF(ISBLANK('April 2025'!D14),"",'April 2025'!D14)</f>
        <v/>
      </c>
      <c r="E14" s="92"/>
      <c r="F14" s="13"/>
      <c r="G14" s="97" t="str">
        <f>IF(ISBLANK('April 2025'!G14),"",'April 2025'!G14)</f>
        <v/>
      </c>
      <c r="H14" s="42"/>
      <c r="I14" s="15"/>
      <c r="O14" s="69" t="str">
        <f t="shared" ref="O14:O62" si="0">IF(ISBLANK(D14),"",D14)</f>
        <v/>
      </c>
      <c r="P14" s="31">
        <f>F14-E14+'April 2025'!P14</f>
        <v>0</v>
      </c>
      <c r="Q14" s="30" t="str">
        <f t="shared" ref="Q14:Q62" si="1">IFERROR(P14/G14,"")</f>
        <v/>
      </c>
    </row>
    <row r="15" spans="1:19" ht="39.75" customHeight="1" x14ac:dyDescent="0.3">
      <c r="B15" s="42"/>
      <c r="C15" s="15"/>
      <c r="D15" s="101" t="str">
        <f>IF(ISBLANK('April 2025'!D15),"",'April 2025'!D15)</f>
        <v/>
      </c>
      <c r="E15" s="93"/>
      <c r="F15" s="71"/>
      <c r="G15" s="97" t="str">
        <f>IF(ISBLANK('April 2025'!G15),"",'April 2025'!G15)</f>
        <v/>
      </c>
      <c r="H15" s="42"/>
      <c r="I15" s="15"/>
      <c r="O15" s="69" t="str">
        <f t="shared" si="0"/>
        <v/>
      </c>
      <c r="P15" s="31">
        <f>F15-E15+'April 2025'!P15</f>
        <v>0</v>
      </c>
      <c r="Q15" s="30" t="str">
        <f t="shared" si="1"/>
        <v/>
      </c>
    </row>
    <row r="16" spans="1:19" ht="40.5" customHeight="1" x14ac:dyDescent="0.3">
      <c r="B16" s="42"/>
      <c r="C16" s="25"/>
      <c r="D16" s="101" t="str">
        <f>IF(ISBLANK('April 2025'!D16),"",'April 2025'!D16)</f>
        <v/>
      </c>
      <c r="E16" s="94"/>
      <c r="F16" s="72"/>
      <c r="G16" s="97" t="str">
        <f>IF(ISBLANK('April 2025'!G16),"",'April 2025'!G16)</f>
        <v/>
      </c>
      <c r="H16" s="42"/>
      <c r="I16" s="15"/>
      <c r="L16" s="6" t="s">
        <v>27</v>
      </c>
      <c r="O16" s="69" t="str">
        <f t="shared" si="0"/>
        <v/>
      </c>
      <c r="P16" s="31">
        <f>F16-E16+'April 2025'!P16</f>
        <v>0</v>
      </c>
      <c r="Q16" s="30" t="str">
        <f t="shared" si="1"/>
        <v/>
      </c>
    </row>
    <row r="17" spans="2:18" ht="44.25" customHeight="1" x14ac:dyDescent="0.3">
      <c r="B17" s="43"/>
      <c r="C17" s="26"/>
      <c r="D17" s="101" t="str">
        <f>IF(ISBLANK('April 2025'!D17),"",'April 2025'!D17)</f>
        <v/>
      </c>
      <c r="E17" s="95"/>
      <c r="F17" s="73"/>
      <c r="G17" s="97" t="str">
        <f>IF(ISBLANK('April 2025'!G17),"",'April 2025'!G17)</f>
        <v/>
      </c>
      <c r="H17" s="36"/>
      <c r="I17" s="26"/>
      <c r="O17" s="69" t="str">
        <f t="shared" si="0"/>
        <v/>
      </c>
      <c r="P17" s="31">
        <f>F17-E17+'April 2025'!P17</f>
        <v>0</v>
      </c>
      <c r="Q17" s="30" t="str">
        <f t="shared" si="1"/>
        <v/>
      </c>
      <c r="R17" s="20"/>
    </row>
    <row r="18" spans="2:18" ht="44.25" customHeight="1" x14ac:dyDescent="0.3">
      <c r="B18" s="36"/>
      <c r="C18" s="26"/>
      <c r="D18" s="101" t="str">
        <f>IF(ISBLANK('April 2025'!D18),"",'April 2025'!D18)</f>
        <v/>
      </c>
      <c r="E18" s="95"/>
      <c r="F18" s="73"/>
      <c r="G18" s="97" t="str">
        <f>IF(ISBLANK('April 2025'!G18),"",'April 2025'!G18)</f>
        <v/>
      </c>
      <c r="H18" s="36"/>
      <c r="I18" s="26"/>
      <c r="L18" s="6" t="s">
        <v>12</v>
      </c>
      <c r="O18" s="69" t="str">
        <f t="shared" si="0"/>
        <v/>
      </c>
      <c r="P18" s="31">
        <f>F18-E18+'April 2025'!P18</f>
        <v>0</v>
      </c>
      <c r="Q18" s="30" t="str">
        <f t="shared" si="1"/>
        <v/>
      </c>
    </row>
    <row r="19" spans="2:18" ht="44.25" customHeight="1" x14ac:dyDescent="0.3">
      <c r="B19" s="36"/>
      <c r="C19" s="26"/>
      <c r="D19" s="101" t="str">
        <f>IF(ISBLANK('April 2025'!D19),"",'April 2025'!D19)</f>
        <v/>
      </c>
      <c r="E19" s="95"/>
      <c r="F19" s="73"/>
      <c r="G19" s="97" t="str">
        <f>IF(ISBLANK('April 2025'!G19),"",'April 2025'!G19)</f>
        <v/>
      </c>
      <c r="H19" s="36"/>
      <c r="I19" s="26"/>
      <c r="O19" s="69" t="str">
        <f t="shared" si="0"/>
        <v/>
      </c>
      <c r="P19" s="31">
        <f>F19-E19+'April 2025'!P19</f>
        <v>0</v>
      </c>
      <c r="Q19" s="30" t="str">
        <f t="shared" si="1"/>
        <v/>
      </c>
    </row>
    <row r="20" spans="2:18" ht="44.25" customHeight="1" x14ac:dyDescent="0.3">
      <c r="B20" s="36"/>
      <c r="C20" s="26"/>
      <c r="D20" s="101" t="str">
        <f>IF(ISBLANK('April 2025'!D20),"",'April 2025'!D20)</f>
        <v/>
      </c>
      <c r="E20" s="95"/>
      <c r="F20" s="73"/>
      <c r="G20" s="97" t="str">
        <f>IF(ISBLANK('April 2025'!G20),"",'April 2025'!G20)</f>
        <v/>
      </c>
      <c r="H20" s="36"/>
      <c r="I20" s="26"/>
      <c r="O20" s="69" t="str">
        <f t="shared" si="0"/>
        <v/>
      </c>
      <c r="P20" s="31">
        <f>F20-E20+'April 2025'!P20</f>
        <v>0</v>
      </c>
      <c r="Q20" s="30" t="str">
        <f t="shared" si="1"/>
        <v/>
      </c>
    </row>
    <row r="21" spans="2:18" ht="44.25" customHeight="1" x14ac:dyDescent="0.3">
      <c r="B21" s="36"/>
      <c r="C21" s="26"/>
      <c r="D21" s="101" t="str">
        <f>IF(ISBLANK('April 2025'!D21),"",'April 2025'!D21)</f>
        <v/>
      </c>
      <c r="E21" s="95"/>
      <c r="F21" s="73"/>
      <c r="G21" s="97" t="str">
        <f>IF(ISBLANK('April 2025'!G21),"",'April 2025'!G21)</f>
        <v/>
      </c>
      <c r="H21" s="36"/>
      <c r="I21" s="26"/>
      <c r="O21" s="69" t="str">
        <f t="shared" si="0"/>
        <v/>
      </c>
      <c r="P21" s="31">
        <f>F21-E21+'April 2025'!P21</f>
        <v>0</v>
      </c>
      <c r="Q21" s="30" t="str">
        <f t="shared" si="1"/>
        <v/>
      </c>
    </row>
    <row r="22" spans="2:18" ht="44.25" customHeight="1" x14ac:dyDescent="0.3">
      <c r="B22" s="36"/>
      <c r="C22" s="26"/>
      <c r="D22" s="101" t="str">
        <f>IF(ISBLANK('April 2025'!D22),"",'April 2025'!D22)</f>
        <v/>
      </c>
      <c r="E22" s="95"/>
      <c r="F22" s="73"/>
      <c r="G22" s="97" t="str">
        <f>IF(ISBLANK('April 2025'!G22),"",'April 2025'!G22)</f>
        <v/>
      </c>
      <c r="H22" s="36"/>
      <c r="I22" s="26"/>
      <c r="O22" s="69" t="str">
        <f t="shared" si="0"/>
        <v/>
      </c>
      <c r="P22" s="31">
        <f>F22-E22+'April 2025'!P22</f>
        <v>0</v>
      </c>
      <c r="Q22" s="30" t="str">
        <f t="shared" si="1"/>
        <v/>
      </c>
    </row>
    <row r="23" spans="2:18" ht="44.25" customHeight="1" x14ac:dyDescent="0.3">
      <c r="B23" s="36"/>
      <c r="C23" s="26"/>
      <c r="D23" s="101" t="str">
        <f>IF(ISBLANK('April 2025'!D23),"",'April 2025'!D23)</f>
        <v/>
      </c>
      <c r="E23" s="95"/>
      <c r="F23" s="73"/>
      <c r="G23" s="97" t="str">
        <f>IF(ISBLANK('April 2025'!G23),"",'April 2025'!G23)</f>
        <v/>
      </c>
      <c r="H23" s="36"/>
      <c r="I23" s="26"/>
      <c r="O23" s="69" t="str">
        <f t="shared" si="0"/>
        <v/>
      </c>
      <c r="P23" s="31">
        <f>F23-E23+'April 2025'!P23</f>
        <v>0</v>
      </c>
      <c r="Q23" s="30" t="str">
        <f t="shared" si="1"/>
        <v/>
      </c>
    </row>
    <row r="24" spans="2:18" ht="44.25" customHeight="1" x14ac:dyDescent="0.3">
      <c r="B24" s="36"/>
      <c r="C24" s="26"/>
      <c r="D24" s="101" t="str">
        <f>IF(ISBLANK('April 2025'!D24),"",'April 2025'!D24)</f>
        <v/>
      </c>
      <c r="E24" s="95"/>
      <c r="F24" s="73"/>
      <c r="G24" s="97" t="str">
        <f>IF(ISBLANK('April 2025'!G24),"",'April 2025'!G24)</f>
        <v/>
      </c>
      <c r="H24" s="36"/>
      <c r="I24" s="26"/>
      <c r="O24" s="69" t="str">
        <f t="shared" si="0"/>
        <v/>
      </c>
      <c r="P24" s="31">
        <f>F24-E24+'April 2025'!P24</f>
        <v>0</v>
      </c>
      <c r="Q24" s="30" t="str">
        <f t="shared" si="1"/>
        <v/>
      </c>
    </row>
    <row r="25" spans="2:18" ht="44.25" customHeight="1" x14ac:dyDescent="0.3">
      <c r="B25" s="36"/>
      <c r="C25" s="26"/>
      <c r="D25" s="101" t="str">
        <f>IF(ISBLANK('April 2025'!D25),"",'April 2025'!D25)</f>
        <v/>
      </c>
      <c r="E25" s="95"/>
      <c r="F25" s="73"/>
      <c r="G25" s="97" t="str">
        <f>IF(ISBLANK('April 2025'!G25),"",'April 2025'!G25)</f>
        <v/>
      </c>
      <c r="H25" s="36"/>
      <c r="I25" s="26"/>
      <c r="O25" s="69" t="str">
        <f t="shared" si="0"/>
        <v/>
      </c>
      <c r="P25" s="31">
        <f>F25-E25+'April 2025'!P25</f>
        <v>0</v>
      </c>
      <c r="Q25" s="30" t="str">
        <f t="shared" si="1"/>
        <v/>
      </c>
    </row>
    <row r="26" spans="2:18" ht="44.25" customHeight="1" x14ac:dyDescent="0.3">
      <c r="B26" s="36"/>
      <c r="C26" s="26"/>
      <c r="D26" s="101" t="str">
        <f>IF(ISBLANK('April 2025'!D26),"",'April 2025'!D26)</f>
        <v/>
      </c>
      <c r="E26" s="95"/>
      <c r="F26" s="73"/>
      <c r="G26" s="97" t="str">
        <f>IF(ISBLANK('April 2025'!G26),"",'April 2025'!G26)</f>
        <v/>
      </c>
      <c r="H26" s="36"/>
      <c r="I26" s="26"/>
      <c r="O26" s="69" t="str">
        <f t="shared" si="0"/>
        <v/>
      </c>
      <c r="P26" s="31">
        <f>F26-E26+'April 2025'!P26</f>
        <v>0</v>
      </c>
      <c r="Q26" s="30" t="str">
        <f t="shared" si="1"/>
        <v/>
      </c>
    </row>
    <row r="27" spans="2:18" ht="44.25" customHeight="1" x14ac:dyDescent="0.3">
      <c r="B27" s="36"/>
      <c r="C27" s="26"/>
      <c r="D27" s="101" t="str">
        <f>IF(ISBLANK('April 2025'!D27),"",'April 2025'!D27)</f>
        <v/>
      </c>
      <c r="E27" s="95"/>
      <c r="F27" s="73"/>
      <c r="G27" s="97" t="str">
        <f>IF(ISBLANK('April 2025'!G27),"",'April 2025'!G27)</f>
        <v/>
      </c>
      <c r="H27" s="36"/>
      <c r="I27" s="26"/>
      <c r="O27" s="69" t="str">
        <f t="shared" si="0"/>
        <v/>
      </c>
      <c r="P27" s="31">
        <f>F27-E27+'April 2025'!P27</f>
        <v>0</v>
      </c>
      <c r="Q27" s="30" t="str">
        <f t="shared" si="1"/>
        <v/>
      </c>
    </row>
    <row r="28" spans="2:18" ht="44.25" customHeight="1" x14ac:dyDescent="0.3">
      <c r="B28" s="36"/>
      <c r="C28" s="26"/>
      <c r="D28" s="101" t="str">
        <f>IF(ISBLANK('April 2025'!D28),"",'April 2025'!D28)</f>
        <v/>
      </c>
      <c r="E28" s="95"/>
      <c r="F28" s="73"/>
      <c r="G28" s="97" t="str">
        <f>IF(ISBLANK('April 2025'!G28),"",'April 2025'!G28)</f>
        <v/>
      </c>
      <c r="H28" s="36"/>
      <c r="I28" s="26"/>
      <c r="O28" s="69" t="str">
        <f t="shared" si="0"/>
        <v/>
      </c>
      <c r="P28" s="31">
        <f>F28-E28+'April 2025'!P28</f>
        <v>0</v>
      </c>
      <c r="Q28" s="30" t="str">
        <f t="shared" si="1"/>
        <v/>
      </c>
    </row>
    <row r="29" spans="2:18" ht="44.25" customHeight="1" x14ac:dyDescent="0.3">
      <c r="B29" s="36"/>
      <c r="C29" s="26"/>
      <c r="D29" s="101" t="str">
        <f>IF(ISBLANK('April 2025'!D29),"",'April 2025'!D29)</f>
        <v/>
      </c>
      <c r="E29" s="95"/>
      <c r="F29" s="73"/>
      <c r="G29" s="97" t="str">
        <f>IF(ISBLANK('April 2025'!G29),"",'April 2025'!G29)</f>
        <v/>
      </c>
      <c r="H29" s="36"/>
      <c r="I29" s="26"/>
      <c r="O29" s="69" t="str">
        <f t="shared" si="0"/>
        <v/>
      </c>
      <c r="P29" s="31">
        <f>F29-E29+'April 2025'!P29</f>
        <v>0</v>
      </c>
      <c r="Q29" s="30" t="str">
        <f t="shared" si="1"/>
        <v/>
      </c>
    </row>
    <row r="30" spans="2:18" ht="44.25" customHeight="1" x14ac:dyDescent="0.3">
      <c r="B30" s="36"/>
      <c r="C30" s="26"/>
      <c r="D30" s="101" t="str">
        <f>IF(ISBLANK('April 2025'!D30),"",'April 2025'!D30)</f>
        <v/>
      </c>
      <c r="E30" s="95"/>
      <c r="F30" s="73"/>
      <c r="G30" s="97" t="str">
        <f>IF(ISBLANK('April 2025'!G30),"",'April 2025'!G30)</f>
        <v/>
      </c>
      <c r="H30" s="36"/>
      <c r="I30" s="26"/>
      <c r="O30" s="69" t="str">
        <f t="shared" si="0"/>
        <v/>
      </c>
      <c r="P30" s="31">
        <f>F30-E30+'April 2025'!P30</f>
        <v>0</v>
      </c>
      <c r="Q30" s="30" t="str">
        <f t="shared" si="1"/>
        <v/>
      </c>
    </row>
    <row r="31" spans="2:18" ht="44.25" customHeight="1" x14ac:dyDescent="0.3">
      <c r="B31" s="36"/>
      <c r="C31" s="26"/>
      <c r="D31" s="101" t="str">
        <f>IF(ISBLANK('April 2025'!D31),"",'April 2025'!D31)</f>
        <v/>
      </c>
      <c r="E31" s="95"/>
      <c r="F31" s="73"/>
      <c r="G31" s="97" t="str">
        <f>IF(ISBLANK('April 2025'!G31),"",'April 2025'!G31)</f>
        <v/>
      </c>
      <c r="H31" s="36"/>
      <c r="I31" s="26"/>
      <c r="O31" s="69" t="str">
        <f t="shared" si="0"/>
        <v/>
      </c>
      <c r="P31" s="31">
        <f>F31-E31+'April 2025'!P31</f>
        <v>0</v>
      </c>
      <c r="Q31" s="30" t="str">
        <f t="shared" si="1"/>
        <v/>
      </c>
    </row>
    <row r="32" spans="2:18" ht="44.25" customHeight="1" x14ac:dyDescent="0.3">
      <c r="B32" s="36"/>
      <c r="C32" s="26"/>
      <c r="D32" s="101" t="str">
        <f>IF(ISBLANK('April 2025'!D32),"",'April 2025'!D32)</f>
        <v/>
      </c>
      <c r="E32" s="95"/>
      <c r="F32" s="73"/>
      <c r="G32" s="97" t="str">
        <f>IF(ISBLANK('April 2025'!G32),"",'April 2025'!G32)</f>
        <v/>
      </c>
      <c r="H32" s="36"/>
      <c r="I32" s="26"/>
      <c r="O32" s="69" t="str">
        <f t="shared" si="0"/>
        <v/>
      </c>
      <c r="P32" s="31">
        <f>F32-E32+'April 2025'!P32</f>
        <v>0</v>
      </c>
      <c r="Q32" s="30" t="str">
        <f t="shared" si="1"/>
        <v/>
      </c>
    </row>
    <row r="33" spans="2:17" ht="44.25" customHeight="1" x14ac:dyDescent="0.3">
      <c r="B33" s="36"/>
      <c r="C33" s="26"/>
      <c r="D33" s="101" t="str">
        <f>IF(ISBLANK('April 2025'!D33),"",'April 2025'!D33)</f>
        <v/>
      </c>
      <c r="E33" s="95"/>
      <c r="F33" s="73"/>
      <c r="G33" s="97" t="str">
        <f>IF(ISBLANK('April 2025'!G33),"",'April 2025'!G33)</f>
        <v/>
      </c>
      <c r="H33" s="36"/>
      <c r="I33" s="26"/>
      <c r="O33" s="69" t="str">
        <f t="shared" si="0"/>
        <v/>
      </c>
      <c r="P33" s="31">
        <f>F33-E33+'April 2025'!P33</f>
        <v>0</v>
      </c>
      <c r="Q33" s="30" t="str">
        <f t="shared" si="1"/>
        <v/>
      </c>
    </row>
    <row r="34" spans="2:17" ht="44.25" customHeight="1" x14ac:dyDescent="0.3">
      <c r="B34" s="36"/>
      <c r="C34" s="26"/>
      <c r="D34" s="101" t="str">
        <f>IF(ISBLANK('April 2025'!D34),"",'April 2025'!D34)</f>
        <v/>
      </c>
      <c r="E34" s="95"/>
      <c r="F34" s="73"/>
      <c r="G34" s="97" t="str">
        <f>IF(ISBLANK('April 2025'!G34),"",'April 2025'!G34)</f>
        <v/>
      </c>
      <c r="H34" s="36"/>
      <c r="I34" s="26"/>
      <c r="O34" s="69" t="str">
        <f t="shared" si="0"/>
        <v/>
      </c>
      <c r="P34" s="31">
        <f>F34-E34+'April 2025'!P34</f>
        <v>0</v>
      </c>
      <c r="Q34" s="30" t="str">
        <f t="shared" si="1"/>
        <v/>
      </c>
    </row>
    <row r="35" spans="2:17" ht="44.25" customHeight="1" x14ac:dyDescent="0.3">
      <c r="B35" s="36"/>
      <c r="C35" s="26"/>
      <c r="D35" s="101" t="str">
        <f>IF(ISBLANK('April 2025'!D35),"",'April 2025'!D35)</f>
        <v/>
      </c>
      <c r="E35" s="95"/>
      <c r="F35" s="73"/>
      <c r="G35" s="97" t="str">
        <f>IF(ISBLANK('April 2025'!G35),"",'April 2025'!G35)</f>
        <v/>
      </c>
      <c r="H35" s="36"/>
      <c r="I35" s="26"/>
      <c r="O35" s="69" t="str">
        <f t="shared" si="0"/>
        <v/>
      </c>
      <c r="P35" s="31">
        <f>F35-E35+'April 2025'!P35</f>
        <v>0</v>
      </c>
      <c r="Q35" s="30" t="str">
        <f t="shared" si="1"/>
        <v/>
      </c>
    </row>
    <row r="36" spans="2:17" ht="44.25" customHeight="1" x14ac:dyDescent="0.3">
      <c r="B36" s="36"/>
      <c r="C36" s="26"/>
      <c r="D36" s="101" t="str">
        <f>IF(ISBLANK('April 2025'!D36),"",'April 2025'!D36)</f>
        <v/>
      </c>
      <c r="E36" s="95"/>
      <c r="F36" s="73"/>
      <c r="G36" s="97" t="str">
        <f>IF(ISBLANK('April 2025'!G36),"",'April 2025'!G36)</f>
        <v/>
      </c>
      <c r="H36" s="36"/>
      <c r="I36" s="26"/>
      <c r="O36" s="69" t="str">
        <f t="shared" si="0"/>
        <v/>
      </c>
      <c r="P36" s="31">
        <f>F36-E36+'April 2025'!P36</f>
        <v>0</v>
      </c>
      <c r="Q36" s="30" t="str">
        <f t="shared" si="1"/>
        <v/>
      </c>
    </row>
    <row r="37" spans="2:17" ht="44.25" customHeight="1" x14ac:dyDescent="0.3">
      <c r="B37" s="36"/>
      <c r="C37" s="26"/>
      <c r="D37" s="101" t="str">
        <f>IF(ISBLANK('April 2025'!D37),"",'April 2025'!D37)</f>
        <v/>
      </c>
      <c r="E37" s="95"/>
      <c r="F37" s="73"/>
      <c r="G37" s="97" t="str">
        <f>IF(ISBLANK('April 2025'!G37),"",'April 2025'!G37)</f>
        <v/>
      </c>
      <c r="H37" s="36"/>
      <c r="I37" s="26"/>
      <c r="O37" s="69" t="str">
        <f t="shared" si="0"/>
        <v/>
      </c>
      <c r="P37" s="31">
        <f>F37-E37+'April 2025'!P37</f>
        <v>0</v>
      </c>
      <c r="Q37" s="30" t="str">
        <f t="shared" si="1"/>
        <v/>
      </c>
    </row>
    <row r="38" spans="2:17" ht="44.25" customHeight="1" x14ac:dyDescent="0.3">
      <c r="B38" s="36"/>
      <c r="C38" s="26"/>
      <c r="D38" s="101" t="str">
        <f>IF(ISBLANK('April 2025'!D38),"",'April 2025'!D38)</f>
        <v/>
      </c>
      <c r="E38" s="95"/>
      <c r="F38" s="73"/>
      <c r="G38" s="97" t="str">
        <f>IF(ISBLANK('April 2025'!G38),"",'April 2025'!G38)</f>
        <v/>
      </c>
      <c r="H38" s="36"/>
      <c r="I38" s="26"/>
      <c r="O38" s="69" t="str">
        <f t="shared" si="0"/>
        <v/>
      </c>
      <c r="P38" s="31">
        <f>F38-E38+'April 2025'!P38</f>
        <v>0</v>
      </c>
      <c r="Q38" s="30" t="str">
        <f t="shared" si="1"/>
        <v/>
      </c>
    </row>
    <row r="39" spans="2:17" ht="44.25" customHeight="1" x14ac:dyDescent="0.3">
      <c r="B39" s="36"/>
      <c r="C39" s="26"/>
      <c r="D39" s="101" t="str">
        <f>IF(ISBLANK('April 2025'!D39),"",'April 2025'!D39)</f>
        <v/>
      </c>
      <c r="E39" s="95"/>
      <c r="F39" s="73"/>
      <c r="G39" s="97" t="str">
        <f>IF(ISBLANK('April 2025'!G39),"",'April 2025'!G39)</f>
        <v/>
      </c>
      <c r="H39" s="36"/>
      <c r="I39" s="26"/>
      <c r="O39" s="69" t="str">
        <f t="shared" si="0"/>
        <v/>
      </c>
      <c r="P39" s="31">
        <f>F39-E39+'April 2025'!P39</f>
        <v>0</v>
      </c>
      <c r="Q39" s="30" t="str">
        <f t="shared" si="1"/>
        <v/>
      </c>
    </row>
    <row r="40" spans="2:17" ht="44.25" customHeight="1" x14ac:dyDescent="0.3">
      <c r="B40" s="36"/>
      <c r="C40" s="26"/>
      <c r="D40" s="101" t="str">
        <f>IF(ISBLANK('April 2025'!D40),"",'April 2025'!D40)</f>
        <v/>
      </c>
      <c r="E40" s="95"/>
      <c r="F40" s="73"/>
      <c r="G40" s="97" t="str">
        <f>IF(ISBLANK('April 2025'!G40),"",'April 2025'!G40)</f>
        <v/>
      </c>
      <c r="H40" s="36"/>
      <c r="I40" s="26"/>
      <c r="O40" s="69" t="str">
        <f t="shared" si="0"/>
        <v/>
      </c>
      <c r="P40" s="31">
        <f>F40-E40+'April 2025'!P40</f>
        <v>0</v>
      </c>
      <c r="Q40" s="30" t="str">
        <f t="shared" si="1"/>
        <v/>
      </c>
    </row>
    <row r="41" spans="2:17" ht="44.25" customHeight="1" x14ac:dyDescent="0.3">
      <c r="B41" s="36"/>
      <c r="C41" s="26"/>
      <c r="D41" s="101" t="str">
        <f>IF(ISBLANK('April 2025'!D41),"",'April 2025'!D41)</f>
        <v/>
      </c>
      <c r="E41" s="95"/>
      <c r="F41" s="73"/>
      <c r="G41" s="97" t="str">
        <f>IF(ISBLANK('April 2025'!G41),"",'April 2025'!G41)</f>
        <v/>
      </c>
      <c r="H41" s="36"/>
      <c r="I41" s="26"/>
      <c r="O41" s="69" t="str">
        <f t="shared" si="0"/>
        <v/>
      </c>
      <c r="P41" s="31">
        <f>F41-E41+'April 2025'!P41</f>
        <v>0</v>
      </c>
      <c r="Q41" s="30" t="str">
        <f t="shared" si="1"/>
        <v/>
      </c>
    </row>
    <row r="42" spans="2:17" ht="44.25" customHeight="1" x14ac:dyDescent="0.3">
      <c r="B42" s="36"/>
      <c r="C42" s="26"/>
      <c r="D42" s="101" t="str">
        <f>IF(ISBLANK('April 2025'!D42),"",'April 2025'!D42)</f>
        <v/>
      </c>
      <c r="E42" s="95"/>
      <c r="F42" s="73"/>
      <c r="G42" s="97" t="str">
        <f>IF(ISBLANK('April 2025'!G42),"",'April 2025'!G42)</f>
        <v/>
      </c>
      <c r="H42" s="36"/>
      <c r="I42" s="26"/>
      <c r="O42" s="69" t="str">
        <f t="shared" si="0"/>
        <v/>
      </c>
      <c r="P42" s="31">
        <f>F42-E42+'April 2025'!P42</f>
        <v>0</v>
      </c>
      <c r="Q42" s="30" t="str">
        <f t="shared" si="1"/>
        <v/>
      </c>
    </row>
    <row r="43" spans="2:17" ht="44.25" customHeight="1" x14ac:dyDescent="0.3">
      <c r="B43" s="36"/>
      <c r="C43" s="26"/>
      <c r="D43" s="101" t="str">
        <f>IF(ISBLANK('April 2025'!D43),"",'April 2025'!D43)</f>
        <v/>
      </c>
      <c r="E43" s="95"/>
      <c r="F43" s="73"/>
      <c r="G43" s="97" t="str">
        <f>IF(ISBLANK('April 2025'!G43),"",'April 2025'!G43)</f>
        <v/>
      </c>
      <c r="H43" s="36"/>
      <c r="I43" s="26"/>
      <c r="O43" s="69" t="str">
        <f t="shared" si="0"/>
        <v/>
      </c>
      <c r="P43" s="31">
        <f>F43-E43+'April 2025'!P43</f>
        <v>0</v>
      </c>
      <c r="Q43" s="30" t="str">
        <f t="shared" si="1"/>
        <v/>
      </c>
    </row>
    <row r="44" spans="2:17" ht="44.25" customHeight="1" x14ac:dyDescent="0.3">
      <c r="B44" s="36"/>
      <c r="C44" s="26"/>
      <c r="D44" s="101" t="str">
        <f>IF(ISBLANK('April 2025'!D44),"",'April 2025'!D44)</f>
        <v/>
      </c>
      <c r="E44" s="95"/>
      <c r="F44" s="73"/>
      <c r="G44" s="97" t="str">
        <f>IF(ISBLANK('April 2025'!G44),"",'April 2025'!G44)</f>
        <v/>
      </c>
      <c r="H44" s="36"/>
      <c r="I44" s="26"/>
      <c r="O44" s="69" t="str">
        <f t="shared" si="0"/>
        <v/>
      </c>
      <c r="P44" s="31">
        <f>F44-E44+'April 2025'!P44</f>
        <v>0</v>
      </c>
      <c r="Q44" s="30" t="str">
        <f t="shared" si="1"/>
        <v/>
      </c>
    </row>
    <row r="45" spans="2:17" ht="44.25" customHeight="1" x14ac:dyDescent="0.3">
      <c r="B45" s="36"/>
      <c r="C45" s="26"/>
      <c r="D45" s="101" t="str">
        <f>IF(ISBLANK('April 2025'!D45),"",'April 2025'!D45)</f>
        <v/>
      </c>
      <c r="E45" s="95"/>
      <c r="F45" s="73"/>
      <c r="G45" s="97" t="str">
        <f>IF(ISBLANK('April 2025'!G45),"",'April 2025'!G45)</f>
        <v/>
      </c>
      <c r="H45" s="36"/>
      <c r="I45" s="26"/>
      <c r="O45" s="69" t="str">
        <f t="shared" si="0"/>
        <v/>
      </c>
      <c r="P45" s="31">
        <f>F45-E45+'April 2025'!P45</f>
        <v>0</v>
      </c>
      <c r="Q45" s="30" t="str">
        <f t="shared" si="1"/>
        <v/>
      </c>
    </row>
    <row r="46" spans="2:17" ht="44.25" customHeight="1" x14ac:dyDescent="0.3">
      <c r="B46" s="36"/>
      <c r="C46" s="26"/>
      <c r="D46" s="101" t="str">
        <f>IF(ISBLANK('April 2025'!D46),"",'April 2025'!D46)</f>
        <v/>
      </c>
      <c r="E46" s="95"/>
      <c r="F46" s="73"/>
      <c r="G46" s="97" t="str">
        <f>IF(ISBLANK('April 2025'!G46),"",'April 2025'!G46)</f>
        <v/>
      </c>
      <c r="H46" s="36"/>
      <c r="I46" s="26"/>
      <c r="O46" s="69" t="str">
        <f t="shared" si="0"/>
        <v/>
      </c>
      <c r="P46" s="31">
        <f>F46-E46+'April 2025'!P46</f>
        <v>0</v>
      </c>
      <c r="Q46" s="30" t="str">
        <f t="shared" si="1"/>
        <v/>
      </c>
    </row>
    <row r="47" spans="2:17" ht="44.25" customHeight="1" x14ac:dyDescent="0.3">
      <c r="B47" s="36"/>
      <c r="C47" s="26"/>
      <c r="D47" s="101" t="str">
        <f>IF(ISBLANK('April 2025'!D47),"",'April 2025'!D47)</f>
        <v/>
      </c>
      <c r="E47" s="95"/>
      <c r="F47" s="73"/>
      <c r="G47" s="97" t="str">
        <f>IF(ISBLANK('April 2025'!G47),"",'April 2025'!G47)</f>
        <v/>
      </c>
      <c r="H47" s="36"/>
      <c r="I47" s="26"/>
      <c r="O47" s="69" t="str">
        <f t="shared" si="0"/>
        <v/>
      </c>
      <c r="P47" s="31">
        <f>F47-E47+'April 2025'!P47</f>
        <v>0</v>
      </c>
      <c r="Q47" s="30" t="str">
        <f t="shared" si="1"/>
        <v/>
      </c>
    </row>
    <row r="48" spans="2:17" ht="44.25" customHeight="1" x14ac:dyDescent="0.3">
      <c r="B48" s="36"/>
      <c r="C48" s="26"/>
      <c r="D48" s="101" t="str">
        <f>IF(ISBLANK('April 2025'!D48),"",'April 2025'!D48)</f>
        <v/>
      </c>
      <c r="E48" s="95"/>
      <c r="F48" s="73"/>
      <c r="G48" s="97" t="str">
        <f>IF(ISBLANK('April 2025'!G48),"",'April 2025'!G48)</f>
        <v/>
      </c>
      <c r="H48" s="36"/>
      <c r="I48" s="26"/>
      <c r="O48" s="69" t="str">
        <f t="shared" si="0"/>
        <v/>
      </c>
      <c r="P48" s="31">
        <f>F48-E48+'April 2025'!P48</f>
        <v>0</v>
      </c>
      <c r="Q48" s="30" t="str">
        <f t="shared" si="1"/>
        <v/>
      </c>
    </row>
    <row r="49" spans="2:17" ht="44.25" customHeight="1" x14ac:dyDescent="0.3">
      <c r="B49" s="36"/>
      <c r="C49" s="26"/>
      <c r="D49" s="101" t="str">
        <f>IF(ISBLANK('April 2025'!D49),"",'April 2025'!D49)</f>
        <v/>
      </c>
      <c r="E49" s="95"/>
      <c r="F49" s="73"/>
      <c r="G49" s="97" t="str">
        <f>IF(ISBLANK('April 2025'!G49),"",'April 2025'!G49)</f>
        <v/>
      </c>
      <c r="H49" s="36"/>
      <c r="I49" s="26"/>
      <c r="O49" s="69" t="str">
        <f t="shared" si="0"/>
        <v/>
      </c>
      <c r="P49" s="31">
        <f>F49-E49+'April 2025'!P49</f>
        <v>0</v>
      </c>
      <c r="Q49" s="30" t="str">
        <f t="shared" si="1"/>
        <v/>
      </c>
    </row>
    <row r="50" spans="2:17" ht="44.25" customHeight="1" x14ac:dyDescent="0.3">
      <c r="B50" s="36"/>
      <c r="C50" s="26"/>
      <c r="D50" s="101" t="str">
        <f>IF(ISBLANK('April 2025'!D50),"",'April 2025'!D50)</f>
        <v/>
      </c>
      <c r="E50" s="95"/>
      <c r="F50" s="73"/>
      <c r="G50" s="97" t="str">
        <f>IF(ISBLANK('April 2025'!G50),"",'April 2025'!G50)</f>
        <v/>
      </c>
      <c r="H50" s="36"/>
      <c r="I50" s="26"/>
      <c r="O50" s="69" t="str">
        <f t="shared" si="0"/>
        <v/>
      </c>
      <c r="P50" s="31">
        <f>F50-E50+'April 2025'!P50</f>
        <v>0</v>
      </c>
      <c r="Q50" s="30" t="str">
        <f t="shared" si="1"/>
        <v/>
      </c>
    </row>
    <row r="51" spans="2:17" ht="44.25" customHeight="1" x14ac:dyDescent="0.3">
      <c r="B51" s="36"/>
      <c r="C51" s="26"/>
      <c r="D51" s="101" t="str">
        <f>IF(ISBLANK('April 2025'!D51),"",'April 2025'!D51)</f>
        <v/>
      </c>
      <c r="E51" s="95"/>
      <c r="F51" s="73"/>
      <c r="G51" s="97" t="str">
        <f>IF(ISBLANK('April 2025'!G51),"",'April 2025'!G51)</f>
        <v/>
      </c>
      <c r="H51" s="36"/>
      <c r="I51" s="26"/>
      <c r="O51" s="69" t="str">
        <f t="shared" si="0"/>
        <v/>
      </c>
      <c r="P51" s="31">
        <f>F51-E51+'April 2025'!P51</f>
        <v>0</v>
      </c>
      <c r="Q51" s="30" t="str">
        <f t="shared" si="1"/>
        <v/>
      </c>
    </row>
    <row r="52" spans="2:17" ht="44.25" customHeight="1" x14ac:dyDescent="0.3">
      <c r="B52" s="36"/>
      <c r="C52" s="26"/>
      <c r="D52" s="101" t="str">
        <f>IF(ISBLANK('April 2025'!D52),"",'April 2025'!D52)</f>
        <v/>
      </c>
      <c r="E52" s="95"/>
      <c r="F52" s="73"/>
      <c r="G52" s="97" t="str">
        <f>IF(ISBLANK('April 2025'!G52),"",'April 2025'!G52)</f>
        <v/>
      </c>
      <c r="H52" s="36"/>
      <c r="I52" s="26"/>
      <c r="O52" s="69" t="str">
        <f t="shared" si="0"/>
        <v/>
      </c>
      <c r="P52" s="31">
        <f>F52-E52+'April 2025'!P52</f>
        <v>0</v>
      </c>
      <c r="Q52" s="30" t="str">
        <f t="shared" si="1"/>
        <v/>
      </c>
    </row>
    <row r="53" spans="2:17" ht="44.25" customHeight="1" x14ac:dyDescent="0.3">
      <c r="B53" s="36"/>
      <c r="C53" s="26"/>
      <c r="D53" s="101" t="str">
        <f>IF(ISBLANK('April 2025'!D53),"",'April 2025'!D53)</f>
        <v/>
      </c>
      <c r="E53" s="95"/>
      <c r="F53" s="73"/>
      <c r="G53" s="97" t="str">
        <f>IF(ISBLANK('April 2025'!G53),"",'April 2025'!G53)</f>
        <v/>
      </c>
      <c r="H53" s="36"/>
      <c r="I53" s="26"/>
      <c r="O53" s="69" t="str">
        <f t="shared" si="0"/>
        <v/>
      </c>
      <c r="P53" s="31">
        <f>F53-E53+'April 2025'!P53</f>
        <v>0</v>
      </c>
      <c r="Q53" s="30" t="str">
        <f t="shared" si="1"/>
        <v/>
      </c>
    </row>
    <row r="54" spans="2:17" ht="44.25" customHeight="1" x14ac:dyDescent="0.3">
      <c r="B54" s="36"/>
      <c r="C54" s="26"/>
      <c r="D54" s="101" t="str">
        <f>IF(ISBLANK('April 2025'!D54),"",'April 2025'!D54)</f>
        <v/>
      </c>
      <c r="E54" s="95"/>
      <c r="F54" s="73"/>
      <c r="G54" s="97" t="str">
        <f>IF(ISBLANK('April 2025'!G54),"",'April 2025'!G54)</f>
        <v/>
      </c>
      <c r="H54" s="36"/>
      <c r="I54" s="26"/>
      <c r="O54" s="69" t="str">
        <f t="shared" si="0"/>
        <v/>
      </c>
      <c r="P54" s="31">
        <f>F54-E54+'April 2025'!P54</f>
        <v>0</v>
      </c>
      <c r="Q54" s="30" t="str">
        <f t="shared" si="1"/>
        <v/>
      </c>
    </row>
    <row r="55" spans="2:17" ht="44.25" customHeight="1" x14ac:dyDescent="0.3">
      <c r="B55" s="36"/>
      <c r="C55" s="26"/>
      <c r="D55" s="101" t="str">
        <f>IF(ISBLANK('April 2025'!D55),"",'April 2025'!D55)</f>
        <v/>
      </c>
      <c r="E55" s="95"/>
      <c r="F55" s="73"/>
      <c r="G55" s="97" t="str">
        <f>IF(ISBLANK('April 2025'!G55),"",'April 2025'!G55)</f>
        <v/>
      </c>
      <c r="H55" s="36"/>
      <c r="I55" s="26"/>
      <c r="O55" s="69" t="str">
        <f t="shared" si="0"/>
        <v/>
      </c>
      <c r="P55" s="31">
        <f>F55-E55+'April 2025'!P55</f>
        <v>0</v>
      </c>
      <c r="Q55" s="30" t="str">
        <f t="shared" si="1"/>
        <v/>
      </c>
    </row>
    <row r="56" spans="2:17" ht="44.25" customHeight="1" x14ac:dyDescent="0.3">
      <c r="B56" s="36"/>
      <c r="C56" s="26"/>
      <c r="D56" s="101" t="str">
        <f>IF(ISBLANK('April 2025'!D56),"",'April 2025'!D56)</f>
        <v/>
      </c>
      <c r="E56" s="95"/>
      <c r="F56" s="73"/>
      <c r="G56" s="97" t="str">
        <f>IF(ISBLANK('April 2025'!G56),"",'April 2025'!G56)</f>
        <v/>
      </c>
      <c r="H56" s="36"/>
      <c r="I56" s="26"/>
      <c r="O56" s="69" t="str">
        <f t="shared" si="0"/>
        <v/>
      </c>
      <c r="P56" s="31">
        <f>F56-E56+'April 2025'!P56</f>
        <v>0</v>
      </c>
      <c r="Q56" s="30" t="str">
        <f t="shared" si="1"/>
        <v/>
      </c>
    </row>
    <row r="57" spans="2:17" ht="44.25" customHeight="1" x14ac:dyDescent="0.3">
      <c r="B57" s="36"/>
      <c r="C57" s="26"/>
      <c r="D57" s="101" t="str">
        <f>IF(ISBLANK('April 2025'!D57),"",'April 2025'!D57)</f>
        <v/>
      </c>
      <c r="E57" s="95"/>
      <c r="F57" s="73"/>
      <c r="G57" s="97" t="str">
        <f>IF(ISBLANK('April 2025'!G57),"",'April 2025'!G57)</f>
        <v/>
      </c>
      <c r="H57" s="36"/>
      <c r="I57" s="26"/>
      <c r="O57" s="69" t="str">
        <f t="shared" si="0"/>
        <v/>
      </c>
      <c r="P57" s="31">
        <f>F57-E57+'April 2025'!P57</f>
        <v>0</v>
      </c>
      <c r="Q57" s="30" t="str">
        <f t="shared" si="1"/>
        <v/>
      </c>
    </row>
    <row r="58" spans="2:17" ht="44.25" customHeight="1" x14ac:dyDescent="0.3">
      <c r="B58" s="36"/>
      <c r="C58" s="26"/>
      <c r="D58" s="101" t="str">
        <f>IF(ISBLANK('April 2025'!D58),"",'April 2025'!D58)</f>
        <v/>
      </c>
      <c r="E58" s="95"/>
      <c r="F58" s="73"/>
      <c r="G58" s="97" t="str">
        <f>IF(ISBLANK('April 2025'!G58),"",'April 2025'!G58)</f>
        <v/>
      </c>
      <c r="H58" s="36"/>
      <c r="I58" s="26"/>
      <c r="O58" s="69" t="str">
        <f t="shared" si="0"/>
        <v/>
      </c>
      <c r="P58" s="31">
        <f>F58-E58+'April 2025'!P58</f>
        <v>0</v>
      </c>
      <c r="Q58" s="30" t="str">
        <f t="shared" si="1"/>
        <v/>
      </c>
    </row>
    <row r="59" spans="2:17" ht="44.25" customHeight="1" x14ac:dyDescent="0.3">
      <c r="B59" s="36"/>
      <c r="C59" s="26"/>
      <c r="D59" s="101" t="str">
        <f>IF(ISBLANK('April 2025'!D59),"",'April 2025'!D59)</f>
        <v/>
      </c>
      <c r="E59" s="95"/>
      <c r="F59" s="73"/>
      <c r="G59" s="97" t="str">
        <f>IF(ISBLANK('April 2025'!G59),"",'April 2025'!G59)</f>
        <v/>
      </c>
      <c r="H59" s="36"/>
      <c r="I59" s="26"/>
      <c r="O59" s="69" t="str">
        <f t="shared" si="0"/>
        <v/>
      </c>
      <c r="P59" s="31">
        <f>F59-E59+'April 2025'!P59</f>
        <v>0</v>
      </c>
      <c r="Q59" s="30" t="str">
        <f t="shared" si="1"/>
        <v/>
      </c>
    </row>
    <row r="60" spans="2:17" ht="44.25" customHeight="1" x14ac:dyDescent="0.3">
      <c r="B60" s="36"/>
      <c r="C60" s="26"/>
      <c r="D60" s="101" t="str">
        <f>IF(ISBLANK('April 2025'!D60),"",'April 2025'!D60)</f>
        <v/>
      </c>
      <c r="E60" s="95"/>
      <c r="F60" s="73"/>
      <c r="G60" s="97" t="str">
        <f>IF(ISBLANK('April 2025'!G60),"",'April 2025'!G60)</f>
        <v/>
      </c>
      <c r="H60" s="36"/>
      <c r="I60" s="26"/>
      <c r="O60" s="69" t="str">
        <f t="shared" si="0"/>
        <v/>
      </c>
      <c r="P60" s="31">
        <f>F60-E60+'April 2025'!P60</f>
        <v>0</v>
      </c>
      <c r="Q60" s="30" t="str">
        <f t="shared" si="1"/>
        <v/>
      </c>
    </row>
    <row r="61" spans="2:17" ht="44.25" customHeight="1" x14ac:dyDescent="0.3">
      <c r="B61" s="36"/>
      <c r="C61" s="26"/>
      <c r="D61" s="101" t="str">
        <f>IF(ISBLANK('April 2025'!D61),"",'April 2025'!D61)</f>
        <v/>
      </c>
      <c r="E61" s="95"/>
      <c r="F61" s="73"/>
      <c r="G61" s="97" t="str">
        <f>IF(ISBLANK('April 2025'!G61),"",'April 2025'!G61)</f>
        <v/>
      </c>
      <c r="H61" s="36"/>
      <c r="I61" s="26"/>
      <c r="O61" s="69" t="str">
        <f t="shared" si="0"/>
        <v/>
      </c>
      <c r="P61" s="31">
        <f>F61-E61+'April 2025'!P61</f>
        <v>0</v>
      </c>
      <c r="Q61" s="30" t="str">
        <f t="shared" si="1"/>
        <v/>
      </c>
    </row>
    <row r="62" spans="2:17" ht="44.25" customHeight="1" thickBot="1" x14ac:dyDescent="0.35">
      <c r="B62" s="37"/>
      <c r="C62" s="27"/>
      <c r="D62" s="101" t="str">
        <f>IF(ISBLANK('April 2025'!D62),"",'April 2025'!D62)</f>
        <v/>
      </c>
      <c r="E62" s="96"/>
      <c r="F62" s="74"/>
      <c r="G62" s="97" t="str">
        <f>IF(ISBLANK('April 2025'!G62),"",'April 2025'!G62)</f>
        <v/>
      </c>
      <c r="H62" s="37"/>
      <c r="I62" s="27"/>
      <c r="O62" s="69" t="str">
        <f t="shared" si="0"/>
        <v/>
      </c>
      <c r="P62" s="31">
        <f>F62-E62+'April 2025'!P62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6C210-C3FE-4F37-97DC-0853A551F0CD}">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45809</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IF(ISBLANK('May 2025'!D13),"",'May 2025'!D13)</f>
        <v/>
      </c>
      <c r="E13" s="91"/>
      <c r="F13" s="100"/>
      <c r="G13" s="97" t="str">
        <f>IF(ISBLANK('May 2025'!G13),"",'May 2025'!G13)</f>
        <v/>
      </c>
      <c r="H13" s="41"/>
      <c r="I13" s="11"/>
      <c r="O13" s="69" t="str">
        <f>IF(ISBLANK(D13),"",D13)</f>
        <v/>
      </c>
      <c r="P13" s="31">
        <f>F13-E13+'May 2025'!P13</f>
        <v>0</v>
      </c>
      <c r="Q13" s="30" t="str">
        <f>IFERROR(P13/G13,"")</f>
        <v/>
      </c>
    </row>
    <row r="14" spans="1:19" ht="39.75" customHeight="1" x14ac:dyDescent="0.3">
      <c r="B14" s="42"/>
      <c r="C14" s="15"/>
      <c r="D14" s="101" t="str">
        <f>IF(ISBLANK('May 2025'!D14),"",'May 2025'!D14)</f>
        <v/>
      </c>
      <c r="E14" s="92"/>
      <c r="F14" s="13"/>
      <c r="G14" s="97" t="str">
        <f>IF(ISBLANK('May 2025'!G14),"",'May 2025'!G14)</f>
        <v/>
      </c>
      <c r="H14" s="42"/>
      <c r="I14" s="15"/>
      <c r="O14" s="69" t="str">
        <f t="shared" ref="O14:O62" si="0">IF(ISBLANK(D14),"",D14)</f>
        <v/>
      </c>
      <c r="P14" s="31">
        <f>F14-E14+'May 2025'!P14</f>
        <v>0</v>
      </c>
      <c r="Q14" s="30" t="str">
        <f t="shared" ref="Q14:Q62" si="1">IFERROR(P14/G14,"")</f>
        <v/>
      </c>
    </row>
    <row r="15" spans="1:19" ht="39.75" customHeight="1" x14ac:dyDescent="0.3">
      <c r="B15" s="42"/>
      <c r="C15" s="15"/>
      <c r="D15" s="101" t="str">
        <f>IF(ISBLANK('May 2025'!D15),"",'May 2025'!D15)</f>
        <v/>
      </c>
      <c r="E15" s="93"/>
      <c r="F15" s="71"/>
      <c r="G15" s="97" t="str">
        <f>IF(ISBLANK('May 2025'!G15),"",'May 2025'!G15)</f>
        <v/>
      </c>
      <c r="H15" s="42"/>
      <c r="I15" s="15"/>
      <c r="O15" s="69" t="str">
        <f t="shared" si="0"/>
        <v/>
      </c>
      <c r="P15" s="31">
        <f>F15-E15+'May 2025'!P15</f>
        <v>0</v>
      </c>
      <c r="Q15" s="30" t="str">
        <f t="shared" si="1"/>
        <v/>
      </c>
    </row>
    <row r="16" spans="1:19" ht="40.5" customHeight="1" x14ac:dyDescent="0.3">
      <c r="B16" s="42"/>
      <c r="C16" s="25"/>
      <c r="D16" s="101" t="str">
        <f>IF(ISBLANK('May 2025'!D16),"",'May 2025'!D16)</f>
        <v/>
      </c>
      <c r="E16" s="94"/>
      <c r="F16" s="72"/>
      <c r="G16" s="97" t="str">
        <f>IF(ISBLANK('May 2025'!G16),"",'May 2025'!G16)</f>
        <v/>
      </c>
      <c r="H16" s="42"/>
      <c r="I16" s="15"/>
      <c r="L16" s="6" t="s">
        <v>27</v>
      </c>
      <c r="O16" s="69" t="str">
        <f t="shared" si="0"/>
        <v/>
      </c>
      <c r="P16" s="31">
        <f>F16-E16+'May 2025'!P16</f>
        <v>0</v>
      </c>
      <c r="Q16" s="30" t="str">
        <f t="shared" si="1"/>
        <v/>
      </c>
    </row>
    <row r="17" spans="2:18" ht="44.25" customHeight="1" x14ac:dyDescent="0.3">
      <c r="B17" s="43"/>
      <c r="C17" s="26"/>
      <c r="D17" s="101" t="str">
        <f>IF(ISBLANK('May 2025'!D17),"",'May 2025'!D17)</f>
        <v/>
      </c>
      <c r="E17" s="95"/>
      <c r="F17" s="73"/>
      <c r="G17" s="97" t="str">
        <f>IF(ISBLANK('May 2025'!G17),"",'May 2025'!G17)</f>
        <v/>
      </c>
      <c r="H17" s="36"/>
      <c r="I17" s="26"/>
      <c r="O17" s="69" t="str">
        <f t="shared" si="0"/>
        <v/>
      </c>
      <c r="P17" s="31">
        <f>F17-E17+'May 2025'!P17</f>
        <v>0</v>
      </c>
      <c r="Q17" s="30" t="str">
        <f t="shared" si="1"/>
        <v/>
      </c>
      <c r="R17" s="20"/>
    </row>
    <row r="18" spans="2:18" ht="44.25" customHeight="1" x14ac:dyDescent="0.3">
      <c r="B18" s="36"/>
      <c r="C18" s="26"/>
      <c r="D18" s="101" t="str">
        <f>IF(ISBLANK('May 2025'!D18),"",'May 2025'!D18)</f>
        <v/>
      </c>
      <c r="E18" s="95"/>
      <c r="F18" s="73"/>
      <c r="G18" s="97" t="str">
        <f>IF(ISBLANK('May 2025'!G18),"",'May 2025'!G18)</f>
        <v/>
      </c>
      <c r="H18" s="36"/>
      <c r="I18" s="26"/>
      <c r="L18" s="6" t="s">
        <v>12</v>
      </c>
      <c r="O18" s="69" t="str">
        <f t="shared" si="0"/>
        <v/>
      </c>
      <c r="P18" s="31">
        <f>F18-E18+'May 2025'!P18</f>
        <v>0</v>
      </c>
      <c r="Q18" s="30" t="str">
        <f t="shared" si="1"/>
        <v/>
      </c>
    </row>
    <row r="19" spans="2:18" ht="44.25" customHeight="1" x14ac:dyDescent="0.3">
      <c r="B19" s="36"/>
      <c r="C19" s="26"/>
      <c r="D19" s="101" t="str">
        <f>IF(ISBLANK('May 2025'!D19),"",'May 2025'!D19)</f>
        <v/>
      </c>
      <c r="E19" s="95"/>
      <c r="F19" s="73"/>
      <c r="G19" s="97" t="str">
        <f>IF(ISBLANK('May 2025'!G19),"",'May 2025'!G19)</f>
        <v/>
      </c>
      <c r="H19" s="36"/>
      <c r="I19" s="26"/>
      <c r="O19" s="69" t="str">
        <f t="shared" si="0"/>
        <v/>
      </c>
      <c r="P19" s="31">
        <f>F19-E19+'May 2025'!P19</f>
        <v>0</v>
      </c>
      <c r="Q19" s="30" t="str">
        <f t="shared" si="1"/>
        <v/>
      </c>
    </row>
    <row r="20" spans="2:18" ht="44.25" customHeight="1" x14ac:dyDescent="0.3">
      <c r="B20" s="36"/>
      <c r="C20" s="26"/>
      <c r="D20" s="101" t="str">
        <f>IF(ISBLANK('May 2025'!D20),"",'May 2025'!D20)</f>
        <v/>
      </c>
      <c r="E20" s="95"/>
      <c r="F20" s="73"/>
      <c r="G20" s="97" t="str">
        <f>IF(ISBLANK('May 2025'!G20),"",'May 2025'!G20)</f>
        <v/>
      </c>
      <c r="H20" s="36"/>
      <c r="I20" s="26"/>
      <c r="O20" s="69" t="str">
        <f t="shared" si="0"/>
        <v/>
      </c>
      <c r="P20" s="31">
        <f>F20-E20+'May 2025'!P20</f>
        <v>0</v>
      </c>
      <c r="Q20" s="30" t="str">
        <f t="shared" si="1"/>
        <v/>
      </c>
    </row>
    <row r="21" spans="2:18" ht="44.25" customHeight="1" x14ac:dyDescent="0.3">
      <c r="B21" s="36"/>
      <c r="C21" s="26"/>
      <c r="D21" s="101" t="str">
        <f>IF(ISBLANK('May 2025'!D21),"",'May 2025'!D21)</f>
        <v/>
      </c>
      <c r="E21" s="95"/>
      <c r="F21" s="73"/>
      <c r="G21" s="97" t="str">
        <f>IF(ISBLANK('May 2025'!G21),"",'May 2025'!G21)</f>
        <v/>
      </c>
      <c r="H21" s="36"/>
      <c r="I21" s="26"/>
      <c r="O21" s="69" t="str">
        <f t="shared" si="0"/>
        <v/>
      </c>
      <c r="P21" s="31">
        <f>F21-E21+'May 2025'!P21</f>
        <v>0</v>
      </c>
      <c r="Q21" s="30" t="str">
        <f t="shared" si="1"/>
        <v/>
      </c>
    </row>
    <row r="22" spans="2:18" ht="44.25" customHeight="1" x14ac:dyDescent="0.3">
      <c r="B22" s="36"/>
      <c r="C22" s="26"/>
      <c r="D22" s="101" t="str">
        <f>IF(ISBLANK('May 2025'!D22),"",'May 2025'!D22)</f>
        <v/>
      </c>
      <c r="E22" s="95"/>
      <c r="F22" s="73"/>
      <c r="G22" s="97" t="str">
        <f>IF(ISBLANK('May 2025'!G22),"",'May 2025'!G22)</f>
        <v/>
      </c>
      <c r="H22" s="36"/>
      <c r="I22" s="26"/>
      <c r="O22" s="69" t="str">
        <f t="shared" si="0"/>
        <v/>
      </c>
      <c r="P22" s="31">
        <f>F22-E22+'May 2025'!P22</f>
        <v>0</v>
      </c>
      <c r="Q22" s="30" t="str">
        <f t="shared" si="1"/>
        <v/>
      </c>
    </row>
    <row r="23" spans="2:18" ht="44.25" customHeight="1" x14ac:dyDescent="0.3">
      <c r="B23" s="36"/>
      <c r="C23" s="26"/>
      <c r="D23" s="101" t="str">
        <f>IF(ISBLANK('May 2025'!D23),"",'May 2025'!D23)</f>
        <v/>
      </c>
      <c r="E23" s="95"/>
      <c r="F23" s="73"/>
      <c r="G23" s="97" t="str">
        <f>IF(ISBLANK('May 2025'!G23),"",'May 2025'!G23)</f>
        <v/>
      </c>
      <c r="H23" s="36"/>
      <c r="I23" s="26"/>
      <c r="O23" s="69" t="str">
        <f t="shared" si="0"/>
        <v/>
      </c>
      <c r="P23" s="31">
        <f>F23-E23+'May 2025'!P23</f>
        <v>0</v>
      </c>
      <c r="Q23" s="30" t="str">
        <f t="shared" si="1"/>
        <v/>
      </c>
    </row>
    <row r="24" spans="2:18" ht="44.25" customHeight="1" x14ac:dyDescent="0.3">
      <c r="B24" s="36"/>
      <c r="C24" s="26"/>
      <c r="D24" s="101" t="str">
        <f>IF(ISBLANK('May 2025'!D24),"",'May 2025'!D24)</f>
        <v/>
      </c>
      <c r="E24" s="95"/>
      <c r="F24" s="73"/>
      <c r="G24" s="97" t="str">
        <f>IF(ISBLANK('May 2025'!G24),"",'May 2025'!G24)</f>
        <v/>
      </c>
      <c r="H24" s="36"/>
      <c r="I24" s="26"/>
      <c r="O24" s="69" t="str">
        <f t="shared" si="0"/>
        <v/>
      </c>
      <c r="P24" s="31">
        <f>F24-E24+'May 2025'!P24</f>
        <v>0</v>
      </c>
      <c r="Q24" s="30" t="str">
        <f t="shared" si="1"/>
        <v/>
      </c>
    </row>
    <row r="25" spans="2:18" ht="44.25" customHeight="1" x14ac:dyDescent="0.3">
      <c r="B25" s="36"/>
      <c r="C25" s="26"/>
      <c r="D25" s="101" t="str">
        <f>IF(ISBLANK('May 2025'!D25),"",'May 2025'!D25)</f>
        <v/>
      </c>
      <c r="E25" s="95"/>
      <c r="F25" s="73"/>
      <c r="G25" s="97" t="str">
        <f>IF(ISBLANK('May 2025'!G25),"",'May 2025'!G25)</f>
        <v/>
      </c>
      <c r="H25" s="36"/>
      <c r="I25" s="26"/>
      <c r="O25" s="69" t="str">
        <f t="shared" si="0"/>
        <v/>
      </c>
      <c r="P25" s="31">
        <f>F25-E25+'May 2025'!P25</f>
        <v>0</v>
      </c>
      <c r="Q25" s="30" t="str">
        <f t="shared" si="1"/>
        <v/>
      </c>
    </row>
    <row r="26" spans="2:18" ht="44.25" customHeight="1" x14ac:dyDescent="0.3">
      <c r="B26" s="36"/>
      <c r="C26" s="26"/>
      <c r="D26" s="101" t="str">
        <f>IF(ISBLANK('May 2025'!D26),"",'May 2025'!D26)</f>
        <v/>
      </c>
      <c r="E26" s="95"/>
      <c r="F26" s="73"/>
      <c r="G26" s="97" t="str">
        <f>IF(ISBLANK('May 2025'!G26),"",'May 2025'!G26)</f>
        <v/>
      </c>
      <c r="H26" s="36"/>
      <c r="I26" s="26"/>
      <c r="O26" s="69" t="str">
        <f t="shared" si="0"/>
        <v/>
      </c>
      <c r="P26" s="31">
        <f>F26-E26+'May 2025'!P26</f>
        <v>0</v>
      </c>
      <c r="Q26" s="30" t="str">
        <f t="shared" si="1"/>
        <v/>
      </c>
    </row>
    <row r="27" spans="2:18" ht="44.25" customHeight="1" x14ac:dyDescent="0.3">
      <c r="B27" s="36"/>
      <c r="C27" s="26"/>
      <c r="D27" s="101" t="str">
        <f>IF(ISBLANK('May 2025'!D27),"",'May 2025'!D27)</f>
        <v/>
      </c>
      <c r="E27" s="95"/>
      <c r="F27" s="73"/>
      <c r="G27" s="97" t="str">
        <f>IF(ISBLANK('May 2025'!G27),"",'May 2025'!G27)</f>
        <v/>
      </c>
      <c r="H27" s="36"/>
      <c r="I27" s="26"/>
      <c r="O27" s="69" t="str">
        <f t="shared" si="0"/>
        <v/>
      </c>
      <c r="P27" s="31">
        <f>F27-E27+'May 2025'!P27</f>
        <v>0</v>
      </c>
      <c r="Q27" s="30" t="str">
        <f t="shared" si="1"/>
        <v/>
      </c>
    </row>
    <row r="28" spans="2:18" ht="44.25" customHeight="1" x14ac:dyDescent="0.3">
      <c r="B28" s="36"/>
      <c r="C28" s="26"/>
      <c r="D28" s="101" t="str">
        <f>IF(ISBLANK('May 2025'!D28),"",'May 2025'!D28)</f>
        <v/>
      </c>
      <c r="E28" s="95"/>
      <c r="F28" s="73"/>
      <c r="G28" s="97" t="str">
        <f>IF(ISBLANK('May 2025'!G28),"",'May 2025'!G28)</f>
        <v/>
      </c>
      <c r="H28" s="36"/>
      <c r="I28" s="26"/>
      <c r="O28" s="69" t="str">
        <f t="shared" si="0"/>
        <v/>
      </c>
      <c r="P28" s="31">
        <f>F28-E28+'May 2025'!P28</f>
        <v>0</v>
      </c>
      <c r="Q28" s="30" t="str">
        <f t="shared" si="1"/>
        <v/>
      </c>
    </row>
    <row r="29" spans="2:18" ht="44.25" customHeight="1" x14ac:dyDescent="0.3">
      <c r="B29" s="36"/>
      <c r="C29" s="26"/>
      <c r="D29" s="101" t="str">
        <f>IF(ISBLANK('May 2025'!D29),"",'May 2025'!D29)</f>
        <v/>
      </c>
      <c r="E29" s="95"/>
      <c r="F29" s="73"/>
      <c r="G29" s="97" t="str">
        <f>IF(ISBLANK('May 2025'!G29),"",'May 2025'!G29)</f>
        <v/>
      </c>
      <c r="H29" s="36"/>
      <c r="I29" s="26"/>
      <c r="O29" s="69" t="str">
        <f t="shared" si="0"/>
        <v/>
      </c>
      <c r="P29" s="31">
        <f>F29-E29+'May 2025'!P29</f>
        <v>0</v>
      </c>
      <c r="Q29" s="30" t="str">
        <f t="shared" si="1"/>
        <v/>
      </c>
    </row>
    <row r="30" spans="2:18" ht="44.25" customHeight="1" x14ac:dyDescent="0.3">
      <c r="B30" s="36"/>
      <c r="C30" s="26"/>
      <c r="D30" s="101" t="str">
        <f>IF(ISBLANK('May 2025'!D30),"",'May 2025'!D30)</f>
        <v/>
      </c>
      <c r="E30" s="95"/>
      <c r="F30" s="73"/>
      <c r="G30" s="97" t="str">
        <f>IF(ISBLANK('May 2025'!G30),"",'May 2025'!G30)</f>
        <v/>
      </c>
      <c r="H30" s="36"/>
      <c r="I30" s="26"/>
      <c r="O30" s="69" t="str">
        <f t="shared" si="0"/>
        <v/>
      </c>
      <c r="P30" s="31">
        <f>F30-E30+'May 2025'!P30</f>
        <v>0</v>
      </c>
      <c r="Q30" s="30" t="str">
        <f t="shared" si="1"/>
        <v/>
      </c>
    </row>
    <row r="31" spans="2:18" ht="44.25" customHeight="1" x14ac:dyDescent="0.3">
      <c r="B31" s="36"/>
      <c r="C31" s="26"/>
      <c r="D31" s="101" t="str">
        <f>IF(ISBLANK('May 2025'!D31),"",'May 2025'!D31)</f>
        <v/>
      </c>
      <c r="E31" s="95"/>
      <c r="F31" s="73"/>
      <c r="G31" s="97" t="str">
        <f>IF(ISBLANK('May 2025'!G31),"",'May 2025'!G31)</f>
        <v/>
      </c>
      <c r="H31" s="36"/>
      <c r="I31" s="26"/>
      <c r="O31" s="69" t="str">
        <f t="shared" si="0"/>
        <v/>
      </c>
      <c r="P31" s="31">
        <f>F31-E31+'May 2025'!P31</f>
        <v>0</v>
      </c>
      <c r="Q31" s="30" t="str">
        <f t="shared" si="1"/>
        <v/>
      </c>
    </row>
    <row r="32" spans="2:18" ht="44.25" customHeight="1" x14ac:dyDescent="0.3">
      <c r="B32" s="36"/>
      <c r="C32" s="26"/>
      <c r="D32" s="101" t="str">
        <f>IF(ISBLANK('May 2025'!D32),"",'May 2025'!D32)</f>
        <v/>
      </c>
      <c r="E32" s="95"/>
      <c r="F32" s="73"/>
      <c r="G32" s="97" t="str">
        <f>IF(ISBLANK('May 2025'!G32),"",'May 2025'!G32)</f>
        <v/>
      </c>
      <c r="H32" s="36"/>
      <c r="I32" s="26"/>
      <c r="O32" s="69" t="str">
        <f t="shared" si="0"/>
        <v/>
      </c>
      <c r="P32" s="31">
        <f>F32-E32+'May 2025'!P32</f>
        <v>0</v>
      </c>
      <c r="Q32" s="30" t="str">
        <f t="shared" si="1"/>
        <v/>
      </c>
    </row>
    <row r="33" spans="2:17" ht="44.25" customHeight="1" x14ac:dyDescent="0.3">
      <c r="B33" s="36"/>
      <c r="C33" s="26"/>
      <c r="D33" s="101" t="str">
        <f>IF(ISBLANK('May 2025'!D33),"",'May 2025'!D33)</f>
        <v/>
      </c>
      <c r="E33" s="95"/>
      <c r="F33" s="73"/>
      <c r="G33" s="97" t="str">
        <f>IF(ISBLANK('May 2025'!G33),"",'May 2025'!G33)</f>
        <v/>
      </c>
      <c r="H33" s="36"/>
      <c r="I33" s="26"/>
      <c r="O33" s="69" t="str">
        <f t="shared" si="0"/>
        <v/>
      </c>
      <c r="P33" s="31">
        <f>F33-E33+'May 2025'!P33</f>
        <v>0</v>
      </c>
      <c r="Q33" s="30" t="str">
        <f t="shared" si="1"/>
        <v/>
      </c>
    </row>
    <row r="34" spans="2:17" ht="44.25" customHeight="1" x14ac:dyDescent="0.3">
      <c r="B34" s="36"/>
      <c r="C34" s="26"/>
      <c r="D34" s="101" t="str">
        <f>IF(ISBLANK('May 2025'!D34),"",'May 2025'!D34)</f>
        <v/>
      </c>
      <c r="E34" s="95"/>
      <c r="F34" s="73"/>
      <c r="G34" s="97" t="str">
        <f>IF(ISBLANK('May 2025'!G34),"",'May 2025'!G34)</f>
        <v/>
      </c>
      <c r="H34" s="36"/>
      <c r="I34" s="26"/>
      <c r="O34" s="69" t="str">
        <f t="shared" si="0"/>
        <v/>
      </c>
      <c r="P34" s="31">
        <f>F34-E34+'May 2025'!P34</f>
        <v>0</v>
      </c>
      <c r="Q34" s="30" t="str">
        <f t="shared" si="1"/>
        <v/>
      </c>
    </row>
    <row r="35" spans="2:17" ht="44.25" customHeight="1" x14ac:dyDescent="0.3">
      <c r="B35" s="36"/>
      <c r="C35" s="26"/>
      <c r="D35" s="101" t="str">
        <f>IF(ISBLANK('May 2025'!D35),"",'May 2025'!D35)</f>
        <v/>
      </c>
      <c r="E35" s="95"/>
      <c r="F35" s="73"/>
      <c r="G35" s="97" t="str">
        <f>IF(ISBLANK('May 2025'!G35),"",'May 2025'!G35)</f>
        <v/>
      </c>
      <c r="H35" s="36"/>
      <c r="I35" s="26"/>
      <c r="O35" s="69" t="str">
        <f t="shared" si="0"/>
        <v/>
      </c>
      <c r="P35" s="31">
        <f>F35-E35+'May 2025'!P35</f>
        <v>0</v>
      </c>
      <c r="Q35" s="30" t="str">
        <f t="shared" si="1"/>
        <v/>
      </c>
    </row>
    <row r="36" spans="2:17" ht="44.25" customHeight="1" x14ac:dyDescent="0.3">
      <c r="B36" s="36"/>
      <c r="C36" s="26"/>
      <c r="D36" s="101" t="str">
        <f>IF(ISBLANK('May 2025'!D36),"",'May 2025'!D36)</f>
        <v/>
      </c>
      <c r="E36" s="95"/>
      <c r="F36" s="73"/>
      <c r="G36" s="97" t="str">
        <f>IF(ISBLANK('May 2025'!G36),"",'May 2025'!G36)</f>
        <v/>
      </c>
      <c r="H36" s="36"/>
      <c r="I36" s="26"/>
      <c r="O36" s="69" t="str">
        <f t="shared" si="0"/>
        <v/>
      </c>
      <c r="P36" s="31">
        <f>F36-E36+'May 2025'!P36</f>
        <v>0</v>
      </c>
      <c r="Q36" s="30" t="str">
        <f t="shared" si="1"/>
        <v/>
      </c>
    </row>
    <row r="37" spans="2:17" ht="44.25" customHeight="1" x14ac:dyDescent="0.3">
      <c r="B37" s="36"/>
      <c r="C37" s="26"/>
      <c r="D37" s="101" t="str">
        <f>IF(ISBLANK('May 2025'!D37),"",'May 2025'!D37)</f>
        <v/>
      </c>
      <c r="E37" s="95"/>
      <c r="F37" s="73"/>
      <c r="G37" s="97" t="str">
        <f>IF(ISBLANK('May 2025'!G37),"",'May 2025'!G37)</f>
        <v/>
      </c>
      <c r="H37" s="36"/>
      <c r="I37" s="26"/>
      <c r="O37" s="69" t="str">
        <f t="shared" si="0"/>
        <v/>
      </c>
      <c r="P37" s="31">
        <f>F37-E37+'May 2025'!P37</f>
        <v>0</v>
      </c>
      <c r="Q37" s="30" t="str">
        <f t="shared" si="1"/>
        <v/>
      </c>
    </row>
    <row r="38" spans="2:17" ht="44.25" customHeight="1" x14ac:dyDescent="0.3">
      <c r="B38" s="36"/>
      <c r="C38" s="26"/>
      <c r="D38" s="101" t="str">
        <f>IF(ISBLANK('May 2025'!D38),"",'May 2025'!D38)</f>
        <v/>
      </c>
      <c r="E38" s="95"/>
      <c r="F38" s="73"/>
      <c r="G38" s="97" t="str">
        <f>IF(ISBLANK('May 2025'!G38),"",'May 2025'!G38)</f>
        <v/>
      </c>
      <c r="H38" s="36"/>
      <c r="I38" s="26"/>
      <c r="O38" s="69" t="str">
        <f t="shared" si="0"/>
        <v/>
      </c>
      <c r="P38" s="31">
        <f>F38-E38+'May 2025'!P38</f>
        <v>0</v>
      </c>
      <c r="Q38" s="30" t="str">
        <f t="shared" si="1"/>
        <v/>
      </c>
    </row>
    <row r="39" spans="2:17" ht="44.25" customHeight="1" x14ac:dyDescent="0.3">
      <c r="B39" s="36"/>
      <c r="C39" s="26"/>
      <c r="D39" s="101" t="str">
        <f>IF(ISBLANK('May 2025'!D39),"",'May 2025'!D39)</f>
        <v/>
      </c>
      <c r="E39" s="95"/>
      <c r="F39" s="73"/>
      <c r="G39" s="97" t="str">
        <f>IF(ISBLANK('May 2025'!G39),"",'May 2025'!G39)</f>
        <v/>
      </c>
      <c r="H39" s="36"/>
      <c r="I39" s="26"/>
      <c r="O39" s="69" t="str">
        <f t="shared" si="0"/>
        <v/>
      </c>
      <c r="P39" s="31">
        <f>F39-E39+'May 2025'!P39</f>
        <v>0</v>
      </c>
      <c r="Q39" s="30" t="str">
        <f t="shared" si="1"/>
        <v/>
      </c>
    </row>
    <row r="40" spans="2:17" ht="44.25" customHeight="1" x14ac:dyDescent="0.3">
      <c r="B40" s="36"/>
      <c r="C40" s="26"/>
      <c r="D40" s="101" t="str">
        <f>IF(ISBLANK('May 2025'!D40),"",'May 2025'!D40)</f>
        <v/>
      </c>
      <c r="E40" s="95"/>
      <c r="F40" s="73"/>
      <c r="G40" s="97" t="str">
        <f>IF(ISBLANK('May 2025'!G40),"",'May 2025'!G40)</f>
        <v/>
      </c>
      <c r="H40" s="36"/>
      <c r="I40" s="26"/>
      <c r="O40" s="69" t="str">
        <f t="shared" si="0"/>
        <v/>
      </c>
      <c r="P40" s="31">
        <f>F40-E40+'May 2025'!P40</f>
        <v>0</v>
      </c>
      <c r="Q40" s="30" t="str">
        <f t="shared" si="1"/>
        <v/>
      </c>
    </row>
    <row r="41" spans="2:17" ht="44.25" customHeight="1" x14ac:dyDescent="0.3">
      <c r="B41" s="36"/>
      <c r="C41" s="26"/>
      <c r="D41" s="101" t="str">
        <f>IF(ISBLANK('May 2025'!D41),"",'May 2025'!D41)</f>
        <v/>
      </c>
      <c r="E41" s="95"/>
      <c r="F41" s="73"/>
      <c r="G41" s="97" t="str">
        <f>IF(ISBLANK('May 2025'!G41),"",'May 2025'!G41)</f>
        <v/>
      </c>
      <c r="H41" s="36"/>
      <c r="I41" s="26"/>
      <c r="O41" s="69" t="str">
        <f t="shared" si="0"/>
        <v/>
      </c>
      <c r="P41" s="31">
        <f>F41-E41+'May 2025'!P41</f>
        <v>0</v>
      </c>
      <c r="Q41" s="30" t="str">
        <f t="shared" si="1"/>
        <v/>
      </c>
    </row>
    <row r="42" spans="2:17" ht="44.25" customHeight="1" x14ac:dyDescent="0.3">
      <c r="B42" s="36"/>
      <c r="C42" s="26"/>
      <c r="D42" s="101" t="str">
        <f>IF(ISBLANK('May 2025'!D42),"",'May 2025'!D42)</f>
        <v/>
      </c>
      <c r="E42" s="95"/>
      <c r="F42" s="73"/>
      <c r="G42" s="97" t="str">
        <f>IF(ISBLANK('May 2025'!G42),"",'May 2025'!G42)</f>
        <v/>
      </c>
      <c r="H42" s="36"/>
      <c r="I42" s="26"/>
      <c r="O42" s="69" t="str">
        <f t="shared" si="0"/>
        <v/>
      </c>
      <c r="P42" s="31">
        <f>F42-E42+'May 2025'!P42</f>
        <v>0</v>
      </c>
      <c r="Q42" s="30" t="str">
        <f t="shared" si="1"/>
        <v/>
      </c>
    </row>
    <row r="43" spans="2:17" ht="44.25" customHeight="1" x14ac:dyDescent="0.3">
      <c r="B43" s="36"/>
      <c r="C43" s="26"/>
      <c r="D43" s="101" t="str">
        <f>IF(ISBLANK('May 2025'!D43),"",'May 2025'!D43)</f>
        <v/>
      </c>
      <c r="E43" s="95"/>
      <c r="F43" s="73"/>
      <c r="G43" s="97" t="str">
        <f>IF(ISBLANK('May 2025'!G43),"",'May 2025'!G43)</f>
        <v/>
      </c>
      <c r="H43" s="36"/>
      <c r="I43" s="26"/>
      <c r="O43" s="69" t="str">
        <f t="shared" si="0"/>
        <v/>
      </c>
      <c r="P43" s="31">
        <f>F43-E43+'May 2025'!P43</f>
        <v>0</v>
      </c>
      <c r="Q43" s="30" t="str">
        <f t="shared" si="1"/>
        <v/>
      </c>
    </row>
    <row r="44" spans="2:17" ht="44.25" customHeight="1" x14ac:dyDescent="0.3">
      <c r="B44" s="36"/>
      <c r="C44" s="26"/>
      <c r="D44" s="101" t="str">
        <f>IF(ISBLANK('May 2025'!D44),"",'May 2025'!D44)</f>
        <v/>
      </c>
      <c r="E44" s="95"/>
      <c r="F44" s="73"/>
      <c r="G44" s="97" t="str">
        <f>IF(ISBLANK('May 2025'!G44),"",'May 2025'!G44)</f>
        <v/>
      </c>
      <c r="H44" s="36"/>
      <c r="I44" s="26"/>
      <c r="O44" s="69" t="str">
        <f t="shared" si="0"/>
        <v/>
      </c>
      <c r="P44" s="31">
        <f>F44-E44+'May 2025'!P44</f>
        <v>0</v>
      </c>
      <c r="Q44" s="30" t="str">
        <f t="shared" si="1"/>
        <v/>
      </c>
    </row>
    <row r="45" spans="2:17" ht="44.25" customHeight="1" x14ac:dyDescent="0.3">
      <c r="B45" s="36"/>
      <c r="C45" s="26"/>
      <c r="D45" s="101" t="str">
        <f>IF(ISBLANK('May 2025'!D45),"",'May 2025'!D45)</f>
        <v/>
      </c>
      <c r="E45" s="95"/>
      <c r="F45" s="73"/>
      <c r="G45" s="97" t="str">
        <f>IF(ISBLANK('May 2025'!G45),"",'May 2025'!G45)</f>
        <v/>
      </c>
      <c r="H45" s="36"/>
      <c r="I45" s="26"/>
      <c r="O45" s="69" t="str">
        <f t="shared" si="0"/>
        <v/>
      </c>
      <c r="P45" s="31">
        <f>F45-E45+'May 2025'!P45</f>
        <v>0</v>
      </c>
      <c r="Q45" s="30" t="str">
        <f t="shared" si="1"/>
        <v/>
      </c>
    </row>
    <row r="46" spans="2:17" ht="44.25" customHeight="1" x14ac:dyDescent="0.3">
      <c r="B46" s="36"/>
      <c r="C46" s="26"/>
      <c r="D46" s="101" t="str">
        <f>IF(ISBLANK('May 2025'!D46),"",'May 2025'!D46)</f>
        <v/>
      </c>
      <c r="E46" s="95"/>
      <c r="F46" s="73"/>
      <c r="G46" s="97" t="str">
        <f>IF(ISBLANK('May 2025'!G46),"",'May 2025'!G46)</f>
        <v/>
      </c>
      <c r="H46" s="36"/>
      <c r="I46" s="26"/>
      <c r="O46" s="69" t="str">
        <f t="shared" si="0"/>
        <v/>
      </c>
      <c r="P46" s="31">
        <f>F46-E46+'May 2025'!P46</f>
        <v>0</v>
      </c>
      <c r="Q46" s="30" t="str">
        <f t="shared" si="1"/>
        <v/>
      </c>
    </row>
    <row r="47" spans="2:17" ht="44.25" customHeight="1" x14ac:dyDescent="0.3">
      <c r="B47" s="36"/>
      <c r="C47" s="26"/>
      <c r="D47" s="101" t="str">
        <f>IF(ISBLANK('May 2025'!D47),"",'May 2025'!D47)</f>
        <v/>
      </c>
      <c r="E47" s="95"/>
      <c r="F47" s="73"/>
      <c r="G47" s="97" t="str">
        <f>IF(ISBLANK('May 2025'!G47),"",'May 2025'!G47)</f>
        <v/>
      </c>
      <c r="H47" s="36"/>
      <c r="I47" s="26"/>
      <c r="O47" s="69" t="str">
        <f t="shared" si="0"/>
        <v/>
      </c>
      <c r="P47" s="31">
        <f>F47-E47+'May 2025'!P47</f>
        <v>0</v>
      </c>
      <c r="Q47" s="30" t="str">
        <f t="shared" si="1"/>
        <v/>
      </c>
    </row>
    <row r="48" spans="2:17" ht="44.25" customHeight="1" x14ac:dyDescent="0.3">
      <c r="B48" s="36"/>
      <c r="C48" s="26"/>
      <c r="D48" s="101" t="str">
        <f>IF(ISBLANK('May 2025'!D48),"",'May 2025'!D48)</f>
        <v/>
      </c>
      <c r="E48" s="95"/>
      <c r="F48" s="73"/>
      <c r="G48" s="97" t="str">
        <f>IF(ISBLANK('May 2025'!G48),"",'May 2025'!G48)</f>
        <v/>
      </c>
      <c r="H48" s="36"/>
      <c r="I48" s="26"/>
      <c r="O48" s="69" t="str">
        <f t="shared" si="0"/>
        <v/>
      </c>
      <c r="P48" s="31">
        <f>F48-E48+'May 2025'!P48</f>
        <v>0</v>
      </c>
      <c r="Q48" s="30" t="str">
        <f t="shared" si="1"/>
        <v/>
      </c>
    </row>
    <row r="49" spans="2:17" ht="44.25" customHeight="1" x14ac:dyDescent="0.3">
      <c r="B49" s="36"/>
      <c r="C49" s="26"/>
      <c r="D49" s="101" t="str">
        <f>IF(ISBLANK('May 2025'!D49),"",'May 2025'!D49)</f>
        <v/>
      </c>
      <c r="E49" s="95"/>
      <c r="F49" s="73"/>
      <c r="G49" s="97" t="str">
        <f>IF(ISBLANK('May 2025'!G49),"",'May 2025'!G49)</f>
        <v/>
      </c>
      <c r="H49" s="36"/>
      <c r="I49" s="26"/>
      <c r="O49" s="69" t="str">
        <f t="shared" si="0"/>
        <v/>
      </c>
      <c r="P49" s="31">
        <f>F49-E49+'May 2025'!P49</f>
        <v>0</v>
      </c>
      <c r="Q49" s="30" t="str">
        <f t="shared" si="1"/>
        <v/>
      </c>
    </row>
    <row r="50" spans="2:17" ht="44.25" customHeight="1" x14ac:dyDescent="0.3">
      <c r="B50" s="36"/>
      <c r="C50" s="26"/>
      <c r="D50" s="101" t="str">
        <f>IF(ISBLANK('May 2025'!D50),"",'May 2025'!D50)</f>
        <v/>
      </c>
      <c r="E50" s="95"/>
      <c r="F50" s="73"/>
      <c r="G50" s="97" t="str">
        <f>IF(ISBLANK('May 2025'!G50),"",'May 2025'!G50)</f>
        <v/>
      </c>
      <c r="H50" s="36"/>
      <c r="I50" s="26"/>
      <c r="O50" s="69" t="str">
        <f t="shared" si="0"/>
        <v/>
      </c>
      <c r="P50" s="31">
        <f>F50-E50+'May 2025'!P50</f>
        <v>0</v>
      </c>
      <c r="Q50" s="30" t="str">
        <f t="shared" si="1"/>
        <v/>
      </c>
    </row>
    <row r="51" spans="2:17" ht="44.25" customHeight="1" x14ac:dyDescent="0.3">
      <c r="B51" s="36"/>
      <c r="C51" s="26"/>
      <c r="D51" s="101" t="str">
        <f>IF(ISBLANK('May 2025'!D51),"",'May 2025'!D51)</f>
        <v/>
      </c>
      <c r="E51" s="95"/>
      <c r="F51" s="73"/>
      <c r="G51" s="97" t="str">
        <f>IF(ISBLANK('May 2025'!G51),"",'May 2025'!G51)</f>
        <v/>
      </c>
      <c r="H51" s="36"/>
      <c r="I51" s="26"/>
      <c r="O51" s="69" t="str">
        <f t="shared" si="0"/>
        <v/>
      </c>
      <c r="P51" s="31">
        <f>F51-E51+'May 2025'!P51</f>
        <v>0</v>
      </c>
      <c r="Q51" s="30" t="str">
        <f t="shared" si="1"/>
        <v/>
      </c>
    </row>
    <row r="52" spans="2:17" ht="44.25" customHeight="1" x14ac:dyDescent="0.3">
      <c r="B52" s="36"/>
      <c r="C52" s="26"/>
      <c r="D52" s="101" t="str">
        <f>IF(ISBLANK('May 2025'!D52),"",'May 2025'!D52)</f>
        <v/>
      </c>
      <c r="E52" s="95"/>
      <c r="F52" s="73"/>
      <c r="G52" s="97" t="str">
        <f>IF(ISBLANK('May 2025'!G52),"",'May 2025'!G52)</f>
        <v/>
      </c>
      <c r="H52" s="36"/>
      <c r="I52" s="26"/>
      <c r="O52" s="69" t="str">
        <f t="shared" si="0"/>
        <v/>
      </c>
      <c r="P52" s="31">
        <f>F52-E52+'May 2025'!P52</f>
        <v>0</v>
      </c>
      <c r="Q52" s="30" t="str">
        <f t="shared" si="1"/>
        <v/>
      </c>
    </row>
    <row r="53" spans="2:17" ht="44.25" customHeight="1" x14ac:dyDescent="0.3">
      <c r="B53" s="36"/>
      <c r="C53" s="26"/>
      <c r="D53" s="101" t="str">
        <f>IF(ISBLANK('May 2025'!D53),"",'May 2025'!D53)</f>
        <v/>
      </c>
      <c r="E53" s="95"/>
      <c r="F53" s="73"/>
      <c r="G53" s="97" t="str">
        <f>IF(ISBLANK('May 2025'!G53),"",'May 2025'!G53)</f>
        <v/>
      </c>
      <c r="H53" s="36"/>
      <c r="I53" s="26"/>
      <c r="O53" s="69" t="str">
        <f t="shared" si="0"/>
        <v/>
      </c>
      <c r="P53" s="31">
        <f>F53-E53+'May 2025'!P53</f>
        <v>0</v>
      </c>
      <c r="Q53" s="30" t="str">
        <f t="shared" si="1"/>
        <v/>
      </c>
    </row>
    <row r="54" spans="2:17" ht="44.25" customHeight="1" x14ac:dyDescent="0.3">
      <c r="B54" s="36"/>
      <c r="C54" s="26"/>
      <c r="D54" s="101" t="str">
        <f>IF(ISBLANK('May 2025'!D54),"",'May 2025'!D54)</f>
        <v/>
      </c>
      <c r="E54" s="95"/>
      <c r="F54" s="73"/>
      <c r="G54" s="97" t="str">
        <f>IF(ISBLANK('May 2025'!G54),"",'May 2025'!G54)</f>
        <v/>
      </c>
      <c r="H54" s="36"/>
      <c r="I54" s="26"/>
      <c r="O54" s="69" t="str">
        <f t="shared" si="0"/>
        <v/>
      </c>
      <c r="P54" s="31">
        <f>F54-E54+'May 2025'!P54</f>
        <v>0</v>
      </c>
      <c r="Q54" s="30" t="str">
        <f t="shared" si="1"/>
        <v/>
      </c>
    </row>
    <row r="55" spans="2:17" ht="44.25" customHeight="1" x14ac:dyDescent="0.3">
      <c r="B55" s="36"/>
      <c r="C55" s="26"/>
      <c r="D55" s="101" t="str">
        <f>IF(ISBLANK('May 2025'!D55),"",'May 2025'!D55)</f>
        <v/>
      </c>
      <c r="E55" s="95"/>
      <c r="F55" s="73"/>
      <c r="G55" s="97" t="str">
        <f>IF(ISBLANK('May 2025'!G55),"",'May 2025'!G55)</f>
        <v/>
      </c>
      <c r="H55" s="36"/>
      <c r="I55" s="26"/>
      <c r="O55" s="69" t="str">
        <f t="shared" si="0"/>
        <v/>
      </c>
      <c r="P55" s="31">
        <f>F55-E55+'May 2025'!P55</f>
        <v>0</v>
      </c>
      <c r="Q55" s="30" t="str">
        <f t="shared" si="1"/>
        <v/>
      </c>
    </row>
    <row r="56" spans="2:17" ht="44.25" customHeight="1" x14ac:dyDescent="0.3">
      <c r="B56" s="36"/>
      <c r="C56" s="26"/>
      <c r="D56" s="101" t="str">
        <f>IF(ISBLANK('May 2025'!D56),"",'May 2025'!D56)</f>
        <v/>
      </c>
      <c r="E56" s="95"/>
      <c r="F56" s="73"/>
      <c r="G56" s="97" t="str">
        <f>IF(ISBLANK('May 2025'!G56),"",'May 2025'!G56)</f>
        <v/>
      </c>
      <c r="H56" s="36"/>
      <c r="I56" s="26"/>
      <c r="O56" s="69" t="str">
        <f t="shared" si="0"/>
        <v/>
      </c>
      <c r="P56" s="31">
        <f>F56-E56+'May 2025'!P56</f>
        <v>0</v>
      </c>
      <c r="Q56" s="30" t="str">
        <f t="shared" si="1"/>
        <v/>
      </c>
    </row>
    <row r="57" spans="2:17" ht="44.25" customHeight="1" x14ac:dyDescent="0.3">
      <c r="B57" s="36"/>
      <c r="C57" s="26"/>
      <c r="D57" s="101" t="str">
        <f>IF(ISBLANK('May 2025'!D57),"",'May 2025'!D57)</f>
        <v/>
      </c>
      <c r="E57" s="95"/>
      <c r="F57" s="73"/>
      <c r="G57" s="97" t="str">
        <f>IF(ISBLANK('May 2025'!G57),"",'May 2025'!G57)</f>
        <v/>
      </c>
      <c r="H57" s="36"/>
      <c r="I57" s="26"/>
      <c r="O57" s="69" t="str">
        <f t="shared" si="0"/>
        <v/>
      </c>
      <c r="P57" s="31">
        <f>F57-E57+'May 2025'!P57</f>
        <v>0</v>
      </c>
      <c r="Q57" s="30" t="str">
        <f t="shared" si="1"/>
        <v/>
      </c>
    </row>
    <row r="58" spans="2:17" ht="44.25" customHeight="1" x14ac:dyDescent="0.3">
      <c r="B58" s="36"/>
      <c r="C58" s="26"/>
      <c r="D58" s="101" t="str">
        <f>IF(ISBLANK('May 2025'!D58),"",'May 2025'!D58)</f>
        <v/>
      </c>
      <c r="E58" s="95"/>
      <c r="F58" s="73"/>
      <c r="G58" s="97" t="str">
        <f>IF(ISBLANK('May 2025'!G58),"",'May 2025'!G58)</f>
        <v/>
      </c>
      <c r="H58" s="36"/>
      <c r="I58" s="26"/>
      <c r="O58" s="69" t="str">
        <f t="shared" si="0"/>
        <v/>
      </c>
      <c r="P58" s="31">
        <f>F58-E58+'May 2025'!P58</f>
        <v>0</v>
      </c>
      <c r="Q58" s="30" t="str">
        <f t="shared" si="1"/>
        <v/>
      </c>
    </row>
    <row r="59" spans="2:17" ht="44.25" customHeight="1" x14ac:dyDescent="0.3">
      <c r="B59" s="36"/>
      <c r="C59" s="26"/>
      <c r="D59" s="101" t="str">
        <f>IF(ISBLANK('May 2025'!D59),"",'May 2025'!D59)</f>
        <v/>
      </c>
      <c r="E59" s="95"/>
      <c r="F59" s="73"/>
      <c r="G59" s="97" t="str">
        <f>IF(ISBLANK('May 2025'!G59),"",'May 2025'!G59)</f>
        <v/>
      </c>
      <c r="H59" s="36"/>
      <c r="I59" s="26"/>
      <c r="O59" s="69" t="str">
        <f t="shared" si="0"/>
        <v/>
      </c>
      <c r="P59" s="31">
        <f>F59-E59+'May 2025'!P59</f>
        <v>0</v>
      </c>
      <c r="Q59" s="30" t="str">
        <f t="shared" si="1"/>
        <v/>
      </c>
    </row>
    <row r="60" spans="2:17" ht="44.25" customHeight="1" x14ac:dyDescent="0.3">
      <c r="B60" s="36"/>
      <c r="C60" s="26"/>
      <c r="D60" s="101" t="str">
        <f>IF(ISBLANK('May 2025'!D60),"",'May 2025'!D60)</f>
        <v/>
      </c>
      <c r="E60" s="95"/>
      <c r="F60" s="73"/>
      <c r="G60" s="97" t="str">
        <f>IF(ISBLANK('May 2025'!G60),"",'May 2025'!G60)</f>
        <v/>
      </c>
      <c r="H60" s="36"/>
      <c r="I60" s="26"/>
      <c r="O60" s="69" t="str">
        <f t="shared" si="0"/>
        <v/>
      </c>
      <c r="P60" s="31">
        <f>F60-E60+'May 2025'!P60</f>
        <v>0</v>
      </c>
      <c r="Q60" s="30" t="str">
        <f t="shared" si="1"/>
        <v/>
      </c>
    </row>
    <row r="61" spans="2:17" ht="44.25" customHeight="1" x14ac:dyDescent="0.3">
      <c r="B61" s="36"/>
      <c r="C61" s="26"/>
      <c r="D61" s="101" t="str">
        <f>IF(ISBLANK('May 2025'!D61),"",'May 2025'!D61)</f>
        <v/>
      </c>
      <c r="E61" s="95"/>
      <c r="F61" s="73"/>
      <c r="G61" s="97" t="str">
        <f>IF(ISBLANK('May 2025'!G61),"",'May 2025'!G61)</f>
        <v/>
      </c>
      <c r="H61" s="36"/>
      <c r="I61" s="26"/>
      <c r="O61" s="69" t="str">
        <f t="shared" si="0"/>
        <v/>
      </c>
      <c r="P61" s="31">
        <f>F61-E61+'May 2025'!P61</f>
        <v>0</v>
      </c>
      <c r="Q61" s="30" t="str">
        <f t="shared" si="1"/>
        <v/>
      </c>
    </row>
    <row r="62" spans="2:17" ht="44.25" customHeight="1" thickBot="1" x14ac:dyDescent="0.35">
      <c r="B62" s="37"/>
      <c r="C62" s="27"/>
      <c r="D62" s="101" t="str">
        <f>IF(ISBLANK('May 2025'!D62),"",'May 2025'!D62)</f>
        <v/>
      </c>
      <c r="E62" s="96"/>
      <c r="F62" s="74"/>
      <c r="G62" s="97" t="str">
        <f>IF(ISBLANK('May 2025'!G62),"",'May 2025'!G62)</f>
        <v/>
      </c>
      <c r="H62" s="37"/>
      <c r="I62" s="27"/>
      <c r="O62" s="69" t="str">
        <f t="shared" si="0"/>
        <v/>
      </c>
      <c r="P62" s="31">
        <f>F62-E62+'May 2025'!P62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B2EEB-F14C-4306-B3F6-79BB0D0DCBCF}">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45839</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IF(ISBLANK('June 2025'!D13),"",'June 2025'!D13)</f>
        <v/>
      </c>
      <c r="E13" s="91"/>
      <c r="F13" s="100"/>
      <c r="G13" s="97" t="str">
        <f>IF(ISBLANK('June 2025'!G13),"",'June 2025'!G13)</f>
        <v/>
      </c>
      <c r="H13" s="41"/>
      <c r="I13" s="11"/>
      <c r="O13" s="69" t="str">
        <f>IF(ISBLANK(D13),"",D13)</f>
        <v/>
      </c>
      <c r="P13" s="31">
        <f>F13-E13+'June 2025'!P13</f>
        <v>0</v>
      </c>
      <c r="Q13" s="30" t="str">
        <f>IFERROR(P13/G13,"")</f>
        <v/>
      </c>
    </row>
    <row r="14" spans="1:19" ht="39.75" customHeight="1" x14ac:dyDescent="0.3">
      <c r="B14" s="42"/>
      <c r="C14" s="15"/>
      <c r="D14" s="101" t="str">
        <f>IF(ISBLANK('June 2025'!D14),"",'June 2025'!D14)</f>
        <v/>
      </c>
      <c r="E14" s="92"/>
      <c r="F14" s="13"/>
      <c r="G14" s="97" t="str">
        <f>IF(ISBLANK('June 2025'!G14),"",'June 2025'!G14)</f>
        <v/>
      </c>
      <c r="H14" s="42"/>
      <c r="I14" s="15"/>
      <c r="O14" s="69" t="str">
        <f t="shared" ref="O14:O62" si="0">IF(ISBLANK(D14),"",D14)</f>
        <v/>
      </c>
      <c r="P14" s="31">
        <f>F14-E14+'June 2025'!P14</f>
        <v>0</v>
      </c>
      <c r="Q14" s="30" t="str">
        <f t="shared" ref="Q14:Q62" si="1">IFERROR(P14/G14,"")</f>
        <v/>
      </c>
    </row>
    <row r="15" spans="1:19" ht="39.75" customHeight="1" x14ac:dyDescent="0.3">
      <c r="B15" s="42"/>
      <c r="C15" s="15"/>
      <c r="D15" s="101" t="str">
        <f>IF(ISBLANK('June 2025'!D15),"",'June 2025'!D15)</f>
        <v/>
      </c>
      <c r="E15" s="93"/>
      <c r="F15" s="71"/>
      <c r="G15" s="97" t="str">
        <f>IF(ISBLANK('June 2025'!G15),"",'June 2025'!G15)</f>
        <v/>
      </c>
      <c r="H15" s="42"/>
      <c r="I15" s="15"/>
      <c r="O15" s="69" t="str">
        <f t="shared" si="0"/>
        <v/>
      </c>
      <c r="P15" s="31">
        <f>F15-E15+'June 2025'!P15</f>
        <v>0</v>
      </c>
      <c r="Q15" s="30" t="str">
        <f t="shared" si="1"/>
        <v/>
      </c>
    </row>
    <row r="16" spans="1:19" ht="40.5" customHeight="1" x14ac:dyDescent="0.3">
      <c r="B16" s="42"/>
      <c r="C16" s="25"/>
      <c r="D16" s="101" t="str">
        <f>IF(ISBLANK('June 2025'!D16),"",'June 2025'!D16)</f>
        <v/>
      </c>
      <c r="E16" s="94"/>
      <c r="F16" s="72"/>
      <c r="G16" s="97" t="str">
        <f>IF(ISBLANK('June 2025'!G16),"",'June 2025'!G16)</f>
        <v/>
      </c>
      <c r="H16" s="42"/>
      <c r="I16" s="15"/>
      <c r="L16" s="6" t="s">
        <v>27</v>
      </c>
      <c r="O16" s="69" t="str">
        <f t="shared" si="0"/>
        <v/>
      </c>
      <c r="P16" s="31">
        <f>F16-E16+'June 2025'!P16</f>
        <v>0</v>
      </c>
      <c r="Q16" s="30" t="str">
        <f t="shared" si="1"/>
        <v/>
      </c>
    </row>
    <row r="17" spans="2:18" ht="44.25" customHeight="1" x14ac:dyDescent="0.3">
      <c r="B17" s="43"/>
      <c r="C17" s="26"/>
      <c r="D17" s="101" t="str">
        <f>IF(ISBLANK('June 2025'!D17),"",'June 2025'!D17)</f>
        <v/>
      </c>
      <c r="E17" s="95"/>
      <c r="F17" s="73"/>
      <c r="G17" s="97" t="str">
        <f>IF(ISBLANK('June 2025'!G17),"",'June 2025'!G17)</f>
        <v/>
      </c>
      <c r="H17" s="36"/>
      <c r="I17" s="26"/>
      <c r="O17" s="69" t="str">
        <f t="shared" si="0"/>
        <v/>
      </c>
      <c r="P17" s="31">
        <f>F17-E17+'June 2025'!P17</f>
        <v>0</v>
      </c>
      <c r="Q17" s="30" t="str">
        <f t="shared" si="1"/>
        <v/>
      </c>
      <c r="R17" s="20"/>
    </row>
    <row r="18" spans="2:18" ht="44.25" customHeight="1" x14ac:dyDescent="0.3">
      <c r="B18" s="36"/>
      <c r="C18" s="26"/>
      <c r="D18" s="101" t="str">
        <f>IF(ISBLANK('June 2025'!D18),"",'June 2025'!D18)</f>
        <v/>
      </c>
      <c r="E18" s="95"/>
      <c r="F18" s="73"/>
      <c r="G18" s="97" t="str">
        <f>IF(ISBLANK('June 2025'!G18),"",'June 2025'!G18)</f>
        <v/>
      </c>
      <c r="H18" s="36"/>
      <c r="I18" s="26"/>
      <c r="L18" s="6" t="s">
        <v>12</v>
      </c>
      <c r="O18" s="69" t="str">
        <f t="shared" si="0"/>
        <v/>
      </c>
      <c r="P18" s="31">
        <f>F18-E18+'June 2025'!P18</f>
        <v>0</v>
      </c>
      <c r="Q18" s="30" t="str">
        <f t="shared" si="1"/>
        <v/>
      </c>
    </row>
    <row r="19" spans="2:18" ht="44.25" customHeight="1" x14ac:dyDescent="0.3">
      <c r="B19" s="36"/>
      <c r="C19" s="26"/>
      <c r="D19" s="101" t="str">
        <f>IF(ISBLANK('June 2025'!D19),"",'June 2025'!D19)</f>
        <v/>
      </c>
      <c r="E19" s="95"/>
      <c r="F19" s="73"/>
      <c r="G19" s="97" t="str">
        <f>IF(ISBLANK('June 2025'!G19),"",'June 2025'!G19)</f>
        <v/>
      </c>
      <c r="H19" s="36"/>
      <c r="I19" s="26"/>
      <c r="O19" s="69" t="str">
        <f t="shared" si="0"/>
        <v/>
      </c>
      <c r="P19" s="31">
        <f>F19-E19+'June 2025'!P19</f>
        <v>0</v>
      </c>
      <c r="Q19" s="30" t="str">
        <f t="shared" si="1"/>
        <v/>
      </c>
    </row>
    <row r="20" spans="2:18" ht="44.25" customHeight="1" x14ac:dyDescent="0.3">
      <c r="B20" s="36"/>
      <c r="C20" s="26"/>
      <c r="D20" s="101" t="str">
        <f>IF(ISBLANK('June 2025'!D20),"",'June 2025'!D20)</f>
        <v/>
      </c>
      <c r="E20" s="95"/>
      <c r="F20" s="73"/>
      <c r="G20" s="97" t="str">
        <f>IF(ISBLANK('June 2025'!G20),"",'June 2025'!G20)</f>
        <v/>
      </c>
      <c r="H20" s="36"/>
      <c r="I20" s="26"/>
      <c r="O20" s="69" t="str">
        <f t="shared" si="0"/>
        <v/>
      </c>
      <c r="P20" s="31">
        <f>F20-E20+'June 2025'!P20</f>
        <v>0</v>
      </c>
      <c r="Q20" s="30" t="str">
        <f t="shared" si="1"/>
        <v/>
      </c>
    </row>
    <row r="21" spans="2:18" ht="44.25" customHeight="1" x14ac:dyDescent="0.3">
      <c r="B21" s="36"/>
      <c r="C21" s="26"/>
      <c r="D21" s="101" t="str">
        <f>IF(ISBLANK('June 2025'!D21),"",'June 2025'!D21)</f>
        <v/>
      </c>
      <c r="E21" s="95"/>
      <c r="F21" s="73"/>
      <c r="G21" s="97" t="str">
        <f>IF(ISBLANK('June 2025'!G21),"",'June 2025'!G21)</f>
        <v/>
      </c>
      <c r="H21" s="36"/>
      <c r="I21" s="26"/>
      <c r="O21" s="69" t="str">
        <f t="shared" si="0"/>
        <v/>
      </c>
      <c r="P21" s="31">
        <f>F21-E21+'June 2025'!P21</f>
        <v>0</v>
      </c>
      <c r="Q21" s="30" t="str">
        <f t="shared" si="1"/>
        <v/>
      </c>
    </row>
    <row r="22" spans="2:18" ht="44.25" customHeight="1" x14ac:dyDescent="0.3">
      <c r="B22" s="36"/>
      <c r="C22" s="26"/>
      <c r="D22" s="101" t="str">
        <f>IF(ISBLANK('June 2025'!D22),"",'June 2025'!D22)</f>
        <v/>
      </c>
      <c r="E22" s="95"/>
      <c r="F22" s="73"/>
      <c r="G22" s="97" t="str">
        <f>IF(ISBLANK('June 2025'!G22),"",'June 2025'!G22)</f>
        <v/>
      </c>
      <c r="H22" s="36"/>
      <c r="I22" s="26"/>
      <c r="O22" s="69" t="str">
        <f t="shared" si="0"/>
        <v/>
      </c>
      <c r="P22" s="31">
        <f>F22-E22+'June 2025'!P22</f>
        <v>0</v>
      </c>
      <c r="Q22" s="30" t="str">
        <f t="shared" si="1"/>
        <v/>
      </c>
    </row>
    <row r="23" spans="2:18" ht="44.25" customHeight="1" x14ac:dyDescent="0.3">
      <c r="B23" s="36"/>
      <c r="C23" s="26"/>
      <c r="D23" s="101" t="str">
        <f>IF(ISBLANK('June 2025'!D23),"",'June 2025'!D23)</f>
        <v/>
      </c>
      <c r="E23" s="95"/>
      <c r="F23" s="73"/>
      <c r="G23" s="97" t="str">
        <f>IF(ISBLANK('June 2025'!G23),"",'June 2025'!G23)</f>
        <v/>
      </c>
      <c r="H23" s="36"/>
      <c r="I23" s="26"/>
      <c r="O23" s="69" t="str">
        <f t="shared" si="0"/>
        <v/>
      </c>
      <c r="P23" s="31">
        <f>F23-E23+'June 2025'!P23</f>
        <v>0</v>
      </c>
      <c r="Q23" s="30" t="str">
        <f t="shared" si="1"/>
        <v/>
      </c>
    </row>
    <row r="24" spans="2:18" ht="44.25" customHeight="1" x14ac:dyDescent="0.3">
      <c r="B24" s="36"/>
      <c r="C24" s="26"/>
      <c r="D24" s="101" t="str">
        <f>IF(ISBLANK('June 2025'!D24),"",'June 2025'!D24)</f>
        <v/>
      </c>
      <c r="E24" s="95"/>
      <c r="F24" s="73"/>
      <c r="G24" s="97" t="str">
        <f>IF(ISBLANK('June 2025'!G24),"",'June 2025'!G24)</f>
        <v/>
      </c>
      <c r="H24" s="36"/>
      <c r="I24" s="26"/>
      <c r="O24" s="69" t="str">
        <f t="shared" si="0"/>
        <v/>
      </c>
      <c r="P24" s="31">
        <f>F24-E24+'June 2025'!P24</f>
        <v>0</v>
      </c>
      <c r="Q24" s="30" t="str">
        <f t="shared" si="1"/>
        <v/>
      </c>
    </row>
    <row r="25" spans="2:18" ht="44.25" customHeight="1" x14ac:dyDescent="0.3">
      <c r="B25" s="36"/>
      <c r="C25" s="26"/>
      <c r="D25" s="101" t="str">
        <f>IF(ISBLANK('June 2025'!D25),"",'June 2025'!D25)</f>
        <v/>
      </c>
      <c r="E25" s="95"/>
      <c r="F25" s="73"/>
      <c r="G25" s="97" t="str">
        <f>IF(ISBLANK('June 2025'!G25),"",'June 2025'!G25)</f>
        <v/>
      </c>
      <c r="H25" s="36"/>
      <c r="I25" s="26"/>
      <c r="O25" s="69" t="str">
        <f t="shared" si="0"/>
        <v/>
      </c>
      <c r="P25" s="31">
        <f>F25-E25+'June 2025'!P25</f>
        <v>0</v>
      </c>
      <c r="Q25" s="30" t="str">
        <f t="shared" si="1"/>
        <v/>
      </c>
    </row>
    <row r="26" spans="2:18" ht="44.25" customHeight="1" x14ac:dyDescent="0.3">
      <c r="B26" s="36"/>
      <c r="C26" s="26"/>
      <c r="D26" s="101" t="str">
        <f>IF(ISBLANK('June 2025'!D26),"",'June 2025'!D26)</f>
        <v/>
      </c>
      <c r="E26" s="95"/>
      <c r="F26" s="73"/>
      <c r="G26" s="97" t="str">
        <f>IF(ISBLANK('June 2025'!G26),"",'June 2025'!G26)</f>
        <v/>
      </c>
      <c r="H26" s="36"/>
      <c r="I26" s="26"/>
      <c r="O26" s="69" t="str">
        <f t="shared" si="0"/>
        <v/>
      </c>
      <c r="P26" s="31">
        <f>F26-E26+'June 2025'!P26</f>
        <v>0</v>
      </c>
      <c r="Q26" s="30" t="str">
        <f t="shared" si="1"/>
        <v/>
      </c>
    </row>
    <row r="27" spans="2:18" ht="44.25" customHeight="1" x14ac:dyDescent="0.3">
      <c r="B27" s="36"/>
      <c r="C27" s="26"/>
      <c r="D27" s="101" t="str">
        <f>IF(ISBLANK('June 2025'!D27),"",'June 2025'!D27)</f>
        <v/>
      </c>
      <c r="E27" s="95"/>
      <c r="F27" s="73"/>
      <c r="G27" s="97" t="str">
        <f>IF(ISBLANK('June 2025'!G27),"",'June 2025'!G27)</f>
        <v/>
      </c>
      <c r="H27" s="36"/>
      <c r="I27" s="26"/>
      <c r="O27" s="69" t="str">
        <f t="shared" si="0"/>
        <v/>
      </c>
      <c r="P27" s="31">
        <f>F27-E27+'June 2025'!P27</f>
        <v>0</v>
      </c>
      <c r="Q27" s="30" t="str">
        <f t="shared" si="1"/>
        <v/>
      </c>
    </row>
    <row r="28" spans="2:18" ht="44.25" customHeight="1" x14ac:dyDescent="0.3">
      <c r="B28" s="36"/>
      <c r="C28" s="26"/>
      <c r="D28" s="101" t="str">
        <f>IF(ISBLANK('June 2025'!D28),"",'June 2025'!D28)</f>
        <v/>
      </c>
      <c r="E28" s="95"/>
      <c r="F28" s="73"/>
      <c r="G28" s="97" t="str">
        <f>IF(ISBLANK('June 2025'!G28),"",'June 2025'!G28)</f>
        <v/>
      </c>
      <c r="H28" s="36"/>
      <c r="I28" s="26"/>
      <c r="O28" s="69" t="str">
        <f t="shared" si="0"/>
        <v/>
      </c>
      <c r="P28" s="31">
        <f>F28-E28+'June 2025'!P28</f>
        <v>0</v>
      </c>
      <c r="Q28" s="30" t="str">
        <f t="shared" si="1"/>
        <v/>
      </c>
    </row>
    <row r="29" spans="2:18" ht="44.25" customHeight="1" x14ac:dyDescent="0.3">
      <c r="B29" s="36"/>
      <c r="C29" s="26"/>
      <c r="D29" s="101" t="str">
        <f>IF(ISBLANK('June 2025'!D29),"",'June 2025'!D29)</f>
        <v/>
      </c>
      <c r="E29" s="95"/>
      <c r="F29" s="73"/>
      <c r="G29" s="97" t="str">
        <f>IF(ISBLANK('June 2025'!G29),"",'June 2025'!G29)</f>
        <v/>
      </c>
      <c r="H29" s="36"/>
      <c r="I29" s="26"/>
      <c r="O29" s="69" t="str">
        <f t="shared" si="0"/>
        <v/>
      </c>
      <c r="P29" s="31">
        <f>F29-E29+'June 2025'!P29</f>
        <v>0</v>
      </c>
      <c r="Q29" s="30" t="str">
        <f t="shared" si="1"/>
        <v/>
      </c>
    </row>
    <row r="30" spans="2:18" ht="44.25" customHeight="1" x14ac:dyDescent="0.3">
      <c r="B30" s="36"/>
      <c r="C30" s="26"/>
      <c r="D30" s="101" t="str">
        <f>IF(ISBLANK('June 2025'!D30),"",'June 2025'!D30)</f>
        <v/>
      </c>
      <c r="E30" s="95"/>
      <c r="F30" s="73"/>
      <c r="G30" s="97" t="str">
        <f>IF(ISBLANK('June 2025'!G30),"",'June 2025'!G30)</f>
        <v/>
      </c>
      <c r="H30" s="36"/>
      <c r="I30" s="26"/>
      <c r="O30" s="69" t="str">
        <f t="shared" si="0"/>
        <v/>
      </c>
      <c r="P30" s="31">
        <f>F30-E30+'June 2025'!P30</f>
        <v>0</v>
      </c>
      <c r="Q30" s="30" t="str">
        <f t="shared" si="1"/>
        <v/>
      </c>
    </row>
    <row r="31" spans="2:18" ht="44.25" customHeight="1" x14ac:dyDescent="0.3">
      <c r="B31" s="36"/>
      <c r="C31" s="26"/>
      <c r="D31" s="101" t="str">
        <f>IF(ISBLANK('June 2025'!D31),"",'June 2025'!D31)</f>
        <v/>
      </c>
      <c r="E31" s="95"/>
      <c r="F31" s="73"/>
      <c r="G31" s="97" t="str">
        <f>IF(ISBLANK('June 2025'!G31),"",'June 2025'!G31)</f>
        <v/>
      </c>
      <c r="H31" s="36"/>
      <c r="I31" s="26"/>
      <c r="O31" s="69" t="str">
        <f t="shared" si="0"/>
        <v/>
      </c>
      <c r="P31" s="31">
        <f>F31-E31+'June 2025'!P31</f>
        <v>0</v>
      </c>
      <c r="Q31" s="30" t="str">
        <f t="shared" si="1"/>
        <v/>
      </c>
    </row>
    <row r="32" spans="2:18" ht="44.25" customHeight="1" x14ac:dyDescent="0.3">
      <c r="B32" s="36"/>
      <c r="C32" s="26"/>
      <c r="D32" s="101" t="str">
        <f>IF(ISBLANK('June 2025'!D32),"",'June 2025'!D32)</f>
        <v/>
      </c>
      <c r="E32" s="95"/>
      <c r="F32" s="73"/>
      <c r="G32" s="97" t="str">
        <f>IF(ISBLANK('June 2025'!G32),"",'June 2025'!G32)</f>
        <v/>
      </c>
      <c r="H32" s="36"/>
      <c r="I32" s="26"/>
      <c r="O32" s="69" t="str">
        <f t="shared" si="0"/>
        <v/>
      </c>
      <c r="P32" s="31">
        <f>F32-E32+'June 2025'!P32</f>
        <v>0</v>
      </c>
      <c r="Q32" s="30" t="str">
        <f t="shared" si="1"/>
        <v/>
      </c>
    </row>
    <row r="33" spans="2:17" ht="44.25" customHeight="1" x14ac:dyDescent="0.3">
      <c r="B33" s="36"/>
      <c r="C33" s="26"/>
      <c r="D33" s="101" t="str">
        <f>IF(ISBLANK('June 2025'!D33),"",'June 2025'!D33)</f>
        <v/>
      </c>
      <c r="E33" s="95"/>
      <c r="F33" s="73"/>
      <c r="G33" s="97" t="str">
        <f>IF(ISBLANK('June 2025'!G33),"",'June 2025'!G33)</f>
        <v/>
      </c>
      <c r="H33" s="36"/>
      <c r="I33" s="26"/>
      <c r="O33" s="69" t="str">
        <f t="shared" si="0"/>
        <v/>
      </c>
      <c r="P33" s="31">
        <f>F33-E33+'June 2025'!P33</f>
        <v>0</v>
      </c>
      <c r="Q33" s="30" t="str">
        <f t="shared" si="1"/>
        <v/>
      </c>
    </row>
    <row r="34" spans="2:17" ht="44.25" customHeight="1" x14ac:dyDescent="0.3">
      <c r="B34" s="36"/>
      <c r="C34" s="26"/>
      <c r="D34" s="101" t="str">
        <f>IF(ISBLANK('June 2025'!D34),"",'June 2025'!D34)</f>
        <v/>
      </c>
      <c r="E34" s="95"/>
      <c r="F34" s="73"/>
      <c r="G34" s="97" t="str">
        <f>IF(ISBLANK('June 2025'!G34),"",'June 2025'!G34)</f>
        <v/>
      </c>
      <c r="H34" s="36"/>
      <c r="I34" s="26"/>
      <c r="O34" s="69" t="str">
        <f t="shared" si="0"/>
        <v/>
      </c>
      <c r="P34" s="31">
        <f>F34-E34+'June 2025'!P34</f>
        <v>0</v>
      </c>
      <c r="Q34" s="30" t="str">
        <f t="shared" si="1"/>
        <v/>
      </c>
    </row>
    <row r="35" spans="2:17" ht="44.25" customHeight="1" x14ac:dyDescent="0.3">
      <c r="B35" s="36"/>
      <c r="C35" s="26"/>
      <c r="D35" s="101" t="str">
        <f>IF(ISBLANK('June 2025'!D35),"",'June 2025'!D35)</f>
        <v/>
      </c>
      <c r="E35" s="95"/>
      <c r="F35" s="73"/>
      <c r="G35" s="97" t="str">
        <f>IF(ISBLANK('June 2025'!G35),"",'June 2025'!G35)</f>
        <v/>
      </c>
      <c r="H35" s="36"/>
      <c r="I35" s="26"/>
      <c r="O35" s="69" t="str">
        <f t="shared" si="0"/>
        <v/>
      </c>
      <c r="P35" s="31">
        <f>F35-E35+'June 2025'!P35</f>
        <v>0</v>
      </c>
      <c r="Q35" s="30" t="str">
        <f t="shared" si="1"/>
        <v/>
      </c>
    </row>
    <row r="36" spans="2:17" ht="44.25" customHeight="1" x14ac:dyDescent="0.3">
      <c r="B36" s="36"/>
      <c r="C36" s="26"/>
      <c r="D36" s="101" t="str">
        <f>IF(ISBLANK('June 2025'!D36),"",'June 2025'!D36)</f>
        <v/>
      </c>
      <c r="E36" s="95"/>
      <c r="F36" s="73"/>
      <c r="G36" s="97" t="str">
        <f>IF(ISBLANK('June 2025'!G36),"",'June 2025'!G36)</f>
        <v/>
      </c>
      <c r="H36" s="36"/>
      <c r="I36" s="26"/>
      <c r="O36" s="69" t="str">
        <f t="shared" si="0"/>
        <v/>
      </c>
      <c r="P36" s="31">
        <f>F36-E36+'June 2025'!P36</f>
        <v>0</v>
      </c>
      <c r="Q36" s="30" t="str">
        <f t="shared" si="1"/>
        <v/>
      </c>
    </row>
    <row r="37" spans="2:17" ht="44.25" customHeight="1" x14ac:dyDescent="0.3">
      <c r="B37" s="36"/>
      <c r="C37" s="26"/>
      <c r="D37" s="101" t="str">
        <f>IF(ISBLANK('June 2025'!D37),"",'June 2025'!D37)</f>
        <v/>
      </c>
      <c r="E37" s="95"/>
      <c r="F37" s="73"/>
      <c r="G37" s="97" t="str">
        <f>IF(ISBLANK('June 2025'!G37),"",'June 2025'!G37)</f>
        <v/>
      </c>
      <c r="H37" s="36"/>
      <c r="I37" s="26"/>
      <c r="O37" s="69" t="str">
        <f t="shared" si="0"/>
        <v/>
      </c>
      <c r="P37" s="31">
        <f>F37-E37+'June 2025'!P37</f>
        <v>0</v>
      </c>
      <c r="Q37" s="30" t="str">
        <f t="shared" si="1"/>
        <v/>
      </c>
    </row>
    <row r="38" spans="2:17" ht="44.25" customHeight="1" x14ac:dyDescent="0.3">
      <c r="B38" s="36"/>
      <c r="C38" s="26"/>
      <c r="D38" s="101" t="str">
        <f>IF(ISBLANK('June 2025'!D38),"",'June 2025'!D38)</f>
        <v/>
      </c>
      <c r="E38" s="95"/>
      <c r="F38" s="73"/>
      <c r="G38" s="97" t="str">
        <f>IF(ISBLANK('June 2025'!G38),"",'June 2025'!G38)</f>
        <v/>
      </c>
      <c r="H38" s="36"/>
      <c r="I38" s="26"/>
      <c r="O38" s="69" t="str">
        <f t="shared" si="0"/>
        <v/>
      </c>
      <c r="P38" s="31">
        <f>F38-E38+'June 2025'!P38</f>
        <v>0</v>
      </c>
      <c r="Q38" s="30" t="str">
        <f t="shared" si="1"/>
        <v/>
      </c>
    </row>
    <row r="39" spans="2:17" ht="44.25" customHeight="1" x14ac:dyDescent="0.3">
      <c r="B39" s="36"/>
      <c r="C39" s="26"/>
      <c r="D39" s="101" t="str">
        <f>IF(ISBLANK('June 2025'!D39),"",'June 2025'!D39)</f>
        <v/>
      </c>
      <c r="E39" s="95"/>
      <c r="F39" s="73"/>
      <c r="G39" s="97" t="str">
        <f>IF(ISBLANK('June 2025'!G39),"",'June 2025'!G39)</f>
        <v/>
      </c>
      <c r="H39" s="36"/>
      <c r="I39" s="26"/>
      <c r="O39" s="69" t="str">
        <f t="shared" si="0"/>
        <v/>
      </c>
      <c r="P39" s="31">
        <f>F39-E39+'June 2025'!P39</f>
        <v>0</v>
      </c>
      <c r="Q39" s="30" t="str">
        <f t="shared" si="1"/>
        <v/>
      </c>
    </row>
    <row r="40" spans="2:17" ht="44.25" customHeight="1" x14ac:dyDescent="0.3">
      <c r="B40" s="36"/>
      <c r="C40" s="26"/>
      <c r="D40" s="101" t="str">
        <f>IF(ISBLANK('June 2025'!D40),"",'June 2025'!D40)</f>
        <v/>
      </c>
      <c r="E40" s="95"/>
      <c r="F40" s="73"/>
      <c r="G40" s="97" t="str">
        <f>IF(ISBLANK('June 2025'!G40),"",'June 2025'!G40)</f>
        <v/>
      </c>
      <c r="H40" s="36"/>
      <c r="I40" s="26"/>
      <c r="O40" s="69" t="str">
        <f t="shared" si="0"/>
        <v/>
      </c>
      <c r="P40" s="31">
        <f>F40-E40+'June 2025'!P40</f>
        <v>0</v>
      </c>
      <c r="Q40" s="30" t="str">
        <f t="shared" si="1"/>
        <v/>
      </c>
    </row>
    <row r="41" spans="2:17" ht="44.25" customHeight="1" x14ac:dyDescent="0.3">
      <c r="B41" s="36"/>
      <c r="C41" s="26"/>
      <c r="D41" s="101" t="str">
        <f>IF(ISBLANK('June 2025'!D41),"",'June 2025'!D41)</f>
        <v/>
      </c>
      <c r="E41" s="95"/>
      <c r="F41" s="73"/>
      <c r="G41" s="97" t="str">
        <f>IF(ISBLANK('June 2025'!G41),"",'June 2025'!G41)</f>
        <v/>
      </c>
      <c r="H41" s="36"/>
      <c r="I41" s="26"/>
      <c r="O41" s="69" t="str">
        <f t="shared" si="0"/>
        <v/>
      </c>
      <c r="P41" s="31">
        <f>F41-E41+'June 2025'!P41</f>
        <v>0</v>
      </c>
      <c r="Q41" s="30" t="str">
        <f t="shared" si="1"/>
        <v/>
      </c>
    </row>
    <row r="42" spans="2:17" ht="44.25" customHeight="1" x14ac:dyDescent="0.3">
      <c r="B42" s="36"/>
      <c r="C42" s="26"/>
      <c r="D42" s="101" t="str">
        <f>IF(ISBLANK('June 2025'!D42),"",'June 2025'!D42)</f>
        <v/>
      </c>
      <c r="E42" s="95"/>
      <c r="F42" s="73"/>
      <c r="G42" s="97" t="str">
        <f>IF(ISBLANK('June 2025'!G42),"",'June 2025'!G42)</f>
        <v/>
      </c>
      <c r="H42" s="36"/>
      <c r="I42" s="26"/>
      <c r="O42" s="69" t="str">
        <f t="shared" si="0"/>
        <v/>
      </c>
      <c r="P42" s="31">
        <f>F42-E42+'June 2025'!P42</f>
        <v>0</v>
      </c>
      <c r="Q42" s="30" t="str">
        <f t="shared" si="1"/>
        <v/>
      </c>
    </row>
    <row r="43" spans="2:17" ht="44.25" customHeight="1" x14ac:dyDescent="0.3">
      <c r="B43" s="36"/>
      <c r="C43" s="26"/>
      <c r="D43" s="101" t="str">
        <f>IF(ISBLANK('June 2025'!D43),"",'June 2025'!D43)</f>
        <v/>
      </c>
      <c r="E43" s="95"/>
      <c r="F43" s="73"/>
      <c r="G43" s="97" t="str">
        <f>IF(ISBLANK('June 2025'!G43),"",'June 2025'!G43)</f>
        <v/>
      </c>
      <c r="H43" s="36"/>
      <c r="I43" s="26"/>
      <c r="O43" s="69" t="str">
        <f t="shared" si="0"/>
        <v/>
      </c>
      <c r="P43" s="31">
        <f>F43-E43+'June 2025'!P43</f>
        <v>0</v>
      </c>
      <c r="Q43" s="30" t="str">
        <f t="shared" si="1"/>
        <v/>
      </c>
    </row>
    <row r="44" spans="2:17" ht="44.25" customHeight="1" x14ac:dyDescent="0.3">
      <c r="B44" s="36"/>
      <c r="C44" s="26"/>
      <c r="D44" s="101" t="str">
        <f>IF(ISBLANK('June 2025'!D44),"",'June 2025'!D44)</f>
        <v/>
      </c>
      <c r="E44" s="95"/>
      <c r="F44" s="73"/>
      <c r="G44" s="97" t="str">
        <f>IF(ISBLANK('June 2025'!G44),"",'June 2025'!G44)</f>
        <v/>
      </c>
      <c r="H44" s="36"/>
      <c r="I44" s="26"/>
      <c r="O44" s="69" t="str">
        <f t="shared" si="0"/>
        <v/>
      </c>
      <c r="P44" s="31">
        <f>F44-E44+'June 2025'!P44</f>
        <v>0</v>
      </c>
      <c r="Q44" s="30" t="str">
        <f t="shared" si="1"/>
        <v/>
      </c>
    </row>
    <row r="45" spans="2:17" ht="44.25" customHeight="1" x14ac:dyDescent="0.3">
      <c r="B45" s="36"/>
      <c r="C45" s="26"/>
      <c r="D45" s="101" t="str">
        <f>IF(ISBLANK('June 2025'!D45),"",'June 2025'!D45)</f>
        <v/>
      </c>
      <c r="E45" s="95"/>
      <c r="F45" s="73"/>
      <c r="G45" s="97" t="str">
        <f>IF(ISBLANK('June 2025'!G45),"",'June 2025'!G45)</f>
        <v/>
      </c>
      <c r="H45" s="36"/>
      <c r="I45" s="26"/>
      <c r="O45" s="69" t="str">
        <f t="shared" si="0"/>
        <v/>
      </c>
      <c r="P45" s="31">
        <f>F45-E45+'June 2025'!P45</f>
        <v>0</v>
      </c>
      <c r="Q45" s="30" t="str">
        <f t="shared" si="1"/>
        <v/>
      </c>
    </row>
    <row r="46" spans="2:17" ht="44.25" customHeight="1" x14ac:dyDescent="0.3">
      <c r="B46" s="36"/>
      <c r="C46" s="26"/>
      <c r="D46" s="101" t="str">
        <f>IF(ISBLANK('June 2025'!D46),"",'June 2025'!D46)</f>
        <v/>
      </c>
      <c r="E46" s="95"/>
      <c r="F46" s="73"/>
      <c r="G46" s="97" t="str">
        <f>IF(ISBLANK('June 2025'!G46),"",'June 2025'!G46)</f>
        <v/>
      </c>
      <c r="H46" s="36"/>
      <c r="I46" s="26"/>
      <c r="O46" s="69" t="str">
        <f t="shared" si="0"/>
        <v/>
      </c>
      <c r="P46" s="31">
        <f>F46-E46+'June 2025'!P46</f>
        <v>0</v>
      </c>
      <c r="Q46" s="30" t="str">
        <f t="shared" si="1"/>
        <v/>
      </c>
    </row>
    <row r="47" spans="2:17" ht="44.25" customHeight="1" x14ac:dyDescent="0.3">
      <c r="B47" s="36"/>
      <c r="C47" s="26"/>
      <c r="D47" s="101" t="str">
        <f>IF(ISBLANK('June 2025'!D47),"",'June 2025'!D47)</f>
        <v/>
      </c>
      <c r="E47" s="95"/>
      <c r="F47" s="73"/>
      <c r="G47" s="97" t="str">
        <f>IF(ISBLANK('June 2025'!G47),"",'June 2025'!G47)</f>
        <v/>
      </c>
      <c r="H47" s="36"/>
      <c r="I47" s="26"/>
      <c r="O47" s="69" t="str">
        <f t="shared" si="0"/>
        <v/>
      </c>
      <c r="P47" s="31">
        <f>F47-E47+'June 2025'!P47</f>
        <v>0</v>
      </c>
      <c r="Q47" s="30" t="str">
        <f t="shared" si="1"/>
        <v/>
      </c>
    </row>
    <row r="48" spans="2:17" ht="44.25" customHeight="1" x14ac:dyDescent="0.3">
      <c r="B48" s="36"/>
      <c r="C48" s="26"/>
      <c r="D48" s="101" t="str">
        <f>IF(ISBLANK('June 2025'!D48),"",'June 2025'!D48)</f>
        <v/>
      </c>
      <c r="E48" s="95"/>
      <c r="F48" s="73"/>
      <c r="G48" s="97" t="str">
        <f>IF(ISBLANK('June 2025'!G48),"",'June 2025'!G48)</f>
        <v/>
      </c>
      <c r="H48" s="36"/>
      <c r="I48" s="26"/>
      <c r="O48" s="69" t="str">
        <f t="shared" si="0"/>
        <v/>
      </c>
      <c r="P48" s="31">
        <f>F48-E48+'June 2025'!P48</f>
        <v>0</v>
      </c>
      <c r="Q48" s="30" t="str">
        <f t="shared" si="1"/>
        <v/>
      </c>
    </row>
    <row r="49" spans="2:17" ht="44.25" customHeight="1" x14ac:dyDescent="0.3">
      <c r="B49" s="36"/>
      <c r="C49" s="26"/>
      <c r="D49" s="101" t="str">
        <f>IF(ISBLANK('June 2025'!D49),"",'June 2025'!D49)</f>
        <v/>
      </c>
      <c r="E49" s="95"/>
      <c r="F49" s="73"/>
      <c r="G49" s="97" t="str">
        <f>IF(ISBLANK('June 2025'!G49),"",'June 2025'!G49)</f>
        <v/>
      </c>
      <c r="H49" s="36"/>
      <c r="I49" s="26"/>
      <c r="O49" s="69" t="str">
        <f t="shared" si="0"/>
        <v/>
      </c>
      <c r="P49" s="31">
        <f>F49-E49+'June 2025'!P49</f>
        <v>0</v>
      </c>
      <c r="Q49" s="30" t="str">
        <f t="shared" si="1"/>
        <v/>
      </c>
    </row>
    <row r="50" spans="2:17" ht="44.25" customHeight="1" x14ac:dyDescent="0.3">
      <c r="B50" s="36"/>
      <c r="C50" s="26"/>
      <c r="D50" s="101" t="str">
        <f>IF(ISBLANK('June 2025'!D50),"",'June 2025'!D50)</f>
        <v/>
      </c>
      <c r="E50" s="95"/>
      <c r="F50" s="73"/>
      <c r="G50" s="97" t="str">
        <f>IF(ISBLANK('June 2025'!G50),"",'June 2025'!G50)</f>
        <v/>
      </c>
      <c r="H50" s="36"/>
      <c r="I50" s="26"/>
      <c r="O50" s="69" t="str">
        <f t="shared" si="0"/>
        <v/>
      </c>
      <c r="P50" s="31">
        <f>F50-E50+'June 2025'!P50</f>
        <v>0</v>
      </c>
      <c r="Q50" s="30" t="str">
        <f t="shared" si="1"/>
        <v/>
      </c>
    </row>
    <row r="51" spans="2:17" ht="44.25" customHeight="1" x14ac:dyDescent="0.3">
      <c r="B51" s="36"/>
      <c r="C51" s="26"/>
      <c r="D51" s="101" t="str">
        <f>IF(ISBLANK('June 2025'!D51),"",'June 2025'!D51)</f>
        <v/>
      </c>
      <c r="E51" s="95"/>
      <c r="F51" s="73"/>
      <c r="G51" s="97" t="str">
        <f>IF(ISBLANK('June 2025'!G51),"",'June 2025'!G51)</f>
        <v/>
      </c>
      <c r="H51" s="36"/>
      <c r="I51" s="26"/>
      <c r="O51" s="69" t="str">
        <f t="shared" si="0"/>
        <v/>
      </c>
      <c r="P51" s="31">
        <f>F51-E51+'June 2025'!P51</f>
        <v>0</v>
      </c>
      <c r="Q51" s="30" t="str">
        <f t="shared" si="1"/>
        <v/>
      </c>
    </row>
    <row r="52" spans="2:17" ht="44.25" customHeight="1" x14ac:dyDescent="0.3">
      <c r="B52" s="36"/>
      <c r="C52" s="26"/>
      <c r="D52" s="101" t="str">
        <f>IF(ISBLANK('June 2025'!D52),"",'June 2025'!D52)</f>
        <v/>
      </c>
      <c r="E52" s="95"/>
      <c r="F52" s="73"/>
      <c r="G52" s="97" t="str">
        <f>IF(ISBLANK('June 2025'!G52),"",'June 2025'!G52)</f>
        <v/>
      </c>
      <c r="H52" s="36"/>
      <c r="I52" s="26"/>
      <c r="O52" s="69" t="str">
        <f t="shared" si="0"/>
        <v/>
      </c>
      <c r="P52" s="31">
        <f>F52-E52+'June 2025'!P52</f>
        <v>0</v>
      </c>
      <c r="Q52" s="30" t="str">
        <f t="shared" si="1"/>
        <v/>
      </c>
    </row>
    <row r="53" spans="2:17" ht="44.25" customHeight="1" x14ac:dyDescent="0.3">
      <c r="B53" s="36"/>
      <c r="C53" s="26"/>
      <c r="D53" s="101" t="str">
        <f>IF(ISBLANK('June 2025'!D53),"",'June 2025'!D53)</f>
        <v/>
      </c>
      <c r="E53" s="95"/>
      <c r="F53" s="73"/>
      <c r="G53" s="97" t="str">
        <f>IF(ISBLANK('June 2025'!G53),"",'June 2025'!G53)</f>
        <v/>
      </c>
      <c r="H53" s="36"/>
      <c r="I53" s="26"/>
      <c r="O53" s="69" t="str">
        <f t="shared" si="0"/>
        <v/>
      </c>
      <c r="P53" s="31">
        <f>F53-E53+'June 2025'!P53</f>
        <v>0</v>
      </c>
      <c r="Q53" s="30" t="str">
        <f t="shared" si="1"/>
        <v/>
      </c>
    </row>
    <row r="54" spans="2:17" ht="44.25" customHeight="1" x14ac:dyDescent="0.3">
      <c r="B54" s="36"/>
      <c r="C54" s="26"/>
      <c r="D54" s="101" t="str">
        <f>IF(ISBLANK('June 2025'!D54),"",'June 2025'!D54)</f>
        <v/>
      </c>
      <c r="E54" s="95"/>
      <c r="F54" s="73"/>
      <c r="G54" s="97" t="str">
        <f>IF(ISBLANK('June 2025'!G54),"",'June 2025'!G54)</f>
        <v/>
      </c>
      <c r="H54" s="36"/>
      <c r="I54" s="26"/>
      <c r="O54" s="69" t="str">
        <f t="shared" si="0"/>
        <v/>
      </c>
      <c r="P54" s="31">
        <f>F54-E54+'June 2025'!P54</f>
        <v>0</v>
      </c>
      <c r="Q54" s="30" t="str">
        <f t="shared" si="1"/>
        <v/>
      </c>
    </row>
    <row r="55" spans="2:17" ht="44.25" customHeight="1" x14ac:dyDescent="0.3">
      <c r="B55" s="36"/>
      <c r="C55" s="26"/>
      <c r="D55" s="101" t="str">
        <f>IF(ISBLANK('June 2025'!D55),"",'June 2025'!D55)</f>
        <v/>
      </c>
      <c r="E55" s="95"/>
      <c r="F55" s="73"/>
      <c r="G55" s="97" t="str">
        <f>IF(ISBLANK('June 2025'!G55),"",'June 2025'!G55)</f>
        <v/>
      </c>
      <c r="H55" s="36"/>
      <c r="I55" s="26"/>
      <c r="O55" s="69" t="str">
        <f t="shared" si="0"/>
        <v/>
      </c>
      <c r="P55" s="31">
        <f>F55-E55+'June 2025'!P55</f>
        <v>0</v>
      </c>
      <c r="Q55" s="30" t="str">
        <f t="shared" si="1"/>
        <v/>
      </c>
    </row>
    <row r="56" spans="2:17" ht="44.25" customHeight="1" x14ac:dyDescent="0.3">
      <c r="B56" s="36"/>
      <c r="C56" s="26"/>
      <c r="D56" s="101" t="str">
        <f>IF(ISBLANK('June 2025'!D56),"",'June 2025'!D56)</f>
        <v/>
      </c>
      <c r="E56" s="95"/>
      <c r="F56" s="73"/>
      <c r="G56" s="97" t="str">
        <f>IF(ISBLANK('June 2025'!G56),"",'June 2025'!G56)</f>
        <v/>
      </c>
      <c r="H56" s="36"/>
      <c r="I56" s="26"/>
      <c r="O56" s="69" t="str">
        <f t="shared" si="0"/>
        <v/>
      </c>
      <c r="P56" s="31">
        <f>F56-E56+'June 2025'!P56</f>
        <v>0</v>
      </c>
      <c r="Q56" s="30" t="str">
        <f t="shared" si="1"/>
        <v/>
      </c>
    </row>
    <row r="57" spans="2:17" ht="44.25" customHeight="1" x14ac:dyDescent="0.3">
      <c r="B57" s="36"/>
      <c r="C57" s="26"/>
      <c r="D57" s="101" t="str">
        <f>IF(ISBLANK('June 2025'!D57),"",'June 2025'!D57)</f>
        <v/>
      </c>
      <c r="E57" s="95"/>
      <c r="F57" s="73"/>
      <c r="G57" s="97" t="str">
        <f>IF(ISBLANK('June 2025'!G57),"",'June 2025'!G57)</f>
        <v/>
      </c>
      <c r="H57" s="36"/>
      <c r="I57" s="26"/>
      <c r="O57" s="69" t="str">
        <f t="shared" si="0"/>
        <v/>
      </c>
      <c r="P57" s="31">
        <f>F57-E57+'June 2025'!P57</f>
        <v>0</v>
      </c>
      <c r="Q57" s="30" t="str">
        <f t="shared" si="1"/>
        <v/>
      </c>
    </row>
    <row r="58" spans="2:17" ht="44.25" customHeight="1" x14ac:dyDescent="0.3">
      <c r="B58" s="36"/>
      <c r="C58" s="26"/>
      <c r="D58" s="101" t="str">
        <f>IF(ISBLANK('June 2025'!D58),"",'June 2025'!D58)</f>
        <v/>
      </c>
      <c r="E58" s="95"/>
      <c r="F58" s="73"/>
      <c r="G58" s="97" t="str">
        <f>IF(ISBLANK('June 2025'!G58),"",'June 2025'!G58)</f>
        <v/>
      </c>
      <c r="H58" s="36"/>
      <c r="I58" s="26"/>
      <c r="O58" s="69" t="str">
        <f t="shared" si="0"/>
        <v/>
      </c>
      <c r="P58" s="31">
        <f>F58-E58+'June 2025'!P58</f>
        <v>0</v>
      </c>
      <c r="Q58" s="30" t="str">
        <f t="shared" si="1"/>
        <v/>
      </c>
    </row>
    <row r="59" spans="2:17" ht="44.25" customHeight="1" x14ac:dyDescent="0.3">
      <c r="B59" s="36"/>
      <c r="C59" s="26"/>
      <c r="D59" s="101" t="str">
        <f>IF(ISBLANK('June 2025'!D59),"",'June 2025'!D59)</f>
        <v/>
      </c>
      <c r="E59" s="95"/>
      <c r="F59" s="73"/>
      <c r="G59" s="97" t="str">
        <f>IF(ISBLANK('June 2025'!G59),"",'June 2025'!G59)</f>
        <v/>
      </c>
      <c r="H59" s="36"/>
      <c r="I59" s="26"/>
      <c r="O59" s="69" t="str">
        <f t="shared" si="0"/>
        <v/>
      </c>
      <c r="P59" s="31">
        <f>F59-E59+'June 2025'!P59</f>
        <v>0</v>
      </c>
      <c r="Q59" s="30" t="str">
        <f t="shared" si="1"/>
        <v/>
      </c>
    </row>
    <row r="60" spans="2:17" ht="44.25" customHeight="1" x14ac:dyDescent="0.3">
      <c r="B60" s="36"/>
      <c r="C60" s="26"/>
      <c r="D60" s="101" t="str">
        <f>IF(ISBLANK('June 2025'!D60),"",'June 2025'!D60)</f>
        <v/>
      </c>
      <c r="E60" s="95"/>
      <c r="F60" s="73"/>
      <c r="G60" s="97" t="str">
        <f>IF(ISBLANK('June 2025'!G60),"",'June 2025'!G60)</f>
        <v/>
      </c>
      <c r="H60" s="36"/>
      <c r="I60" s="26"/>
      <c r="O60" s="69" t="str">
        <f t="shared" si="0"/>
        <v/>
      </c>
      <c r="P60" s="31">
        <f>F60-E60+'June 2025'!P60</f>
        <v>0</v>
      </c>
      <c r="Q60" s="30" t="str">
        <f t="shared" si="1"/>
        <v/>
      </c>
    </row>
    <row r="61" spans="2:17" ht="44.25" customHeight="1" x14ac:dyDescent="0.3">
      <c r="B61" s="36"/>
      <c r="C61" s="26"/>
      <c r="D61" s="101" t="str">
        <f>IF(ISBLANK('June 2025'!D61),"",'June 2025'!D61)</f>
        <v/>
      </c>
      <c r="E61" s="95"/>
      <c r="F61" s="73"/>
      <c r="G61" s="97" t="str">
        <f>IF(ISBLANK('June 2025'!G61),"",'June 2025'!G61)</f>
        <v/>
      </c>
      <c r="H61" s="36"/>
      <c r="I61" s="26"/>
      <c r="O61" s="69" t="str">
        <f t="shared" si="0"/>
        <v/>
      </c>
      <c r="P61" s="31">
        <f>F61-E61+'June 2025'!P61</f>
        <v>0</v>
      </c>
      <c r="Q61" s="30" t="str">
        <f t="shared" si="1"/>
        <v/>
      </c>
    </row>
    <row r="62" spans="2:17" ht="44.25" customHeight="1" thickBot="1" x14ac:dyDescent="0.35">
      <c r="B62" s="37"/>
      <c r="C62" s="27"/>
      <c r="D62" s="101" t="str">
        <f>IF(ISBLANK('June 2025'!D62),"",'June 2025'!D62)</f>
        <v/>
      </c>
      <c r="E62" s="96"/>
      <c r="F62" s="74"/>
      <c r="G62" s="97" t="str">
        <f>IF(ISBLANK('June 2025'!G62),"",'June 2025'!G62)</f>
        <v/>
      </c>
      <c r="H62" s="37"/>
      <c r="I62" s="27"/>
      <c r="O62" s="69" t="str">
        <f t="shared" si="0"/>
        <v/>
      </c>
      <c r="P62" s="31">
        <f>F62-E62+'June 2025'!P62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F154A-375B-4F42-BBD8-0D395BD4FC8A}">
  <dimension ref="A1:AE52"/>
  <sheetViews>
    <sheetView showGridLines="0" showRowColHeaders="0" zoomScaleNormal="100" workbookViewId="0">
      <selection activeCell="D8" sqref="D8"/>
    </sheetView>
  </sheetViews>
  <sheetFormatPr defaultColWidth="9.109375" defaultRowHeight="14.4" x14ac:dyDescent="0.3"/>
  <cols>
    <col min="1" max="1" width="1.33203125" style="2" customWidth="1"/>
    <col min="2" max="2" width="9.109375" style="2" customWidth="1"/>
    <col min="3" max="3" width="11.5546875" style="2" customWidth="1"/>
    <col min="4" max="5" width="9.109375" style="2" customWidth="1"/>
    <col min="6" max="6" width="9.109375" style="2"/>
    <col min="7" max="7" width="9.109375" style="2" customWidth="1"/>
    <col min="8" max="8" width="9.109375" style="2"/>
    <col min="9" max="11" width="9.109375" style="2" customWidth="1"/>
    <col min="12" max="15" width="9.109375" style="2"/>
    <col min="16" max="17" width="9.109375" style="2" customWidth="1"/>
    <col min="18" max="18" width="3.6640625" style="2" customWidth="1"/>
    <col min="19" max="31" width="9.109375" style="50"/>
    <col min="32" max="16384" width="9.109375" style="2"/>
  </cols>
  <sheetData>
    <row r="1" spans="2:28" x14ac:dyDescent="0.3">
      <c r="B1" s="1"/>
      <c r="C1" s="1"/>
      <c r="D1" s="1"/>
      <c r="E1" s="1"/>
      <c r="F1" s="1"/>
      <c r="G1" s="1"/>
      <c r="H1" s="1"/>
      <c r="I1" s="1"/>
      <c r="J1" s="1"/>
      <c r="K1" s="1"/>
      <c r="L1" s="1"/>
      <c r="M1" s="1"/>
      <c r="N1" s="1"/>
      <c r="O1" s="1"/>
      <c r="P1" s="1"/>
      <c r="Q1" s="1"/>
      <c r="S1" s="52"/>
      <c r="T1" s="52"/>
      <c r="U1" s="52"/>
      <c r="V1" s="52"/>
      <c r="W1" s="52"/>
      <c r="X1" s="52"/>
      <c r="Y1" s="52"/>
      <c r="Z1" s="52"/>
      <c r="AA1" s="52"/>
      <c r="AB1" s="55"/>
    </row>
    <row r="2" spans="2:28" ht="5.25" customHeight="1" x14ac:dyDescent="0.3">
      <c r="AB2" s="56"/>
    </row>
    <row r="3" spans="2:28" ht="15" thickBot="1" x14ac:dyDescent="0.35">
      <c r="AB3" s="56"/>
    </row>
    <row r="4" spans="2:28" x14ac:dyDescent="0.3">
      <c r="T4" s="52"/>
    </row>
    <row r="7" spans="2:28" ht="24.75" customHeight="1" x14ac:dyDescent="0.3"/>
    <row r="9" spans="2:28" ht="15" customHeight="1" x14ac:dyDescent="0.3">
      <c r="B9" s="109"/>
      <c r="C9" s="109"/>
      <c r="D9" s="109"/>
      <c r="E9" s="109"/>
      <c r="F9" s="109"/>
      <c r="G9" s="109"/>
      <c r="H9" s="109"/>
      <c r="I9" s="109"/>
      <c r="J9" s="109"/>
      <c r="K9" s="109"/>
      <c r="L9" s="109"/>
      <c r="M9" s="109"/>
      <c r="N9" s="109"/>
      <c r="O9" s="109"/>
    </row>
    <row r="10" spans="2:28" x14ac:dyDescent="0.3">
      <c r="B10" s="109"/>
      <c r="C10" s="109"/>
      <c r="D10" s="109"/>
      <c r="E10" s="109"/>
      <c r="F10" s="109"/>
      <c r="G10" s="109"/>
      <c r="H10" s="109"/>
      <c r="I10" s="109"/>
      <c r="J10" s="109"/>
      <c r="K10" s="109"/>
      <c r="L10" s="109"/>
      <c r="M10" s="109"/>
      <c r="N10" s="109"/>
      <c r="O10" s="109"/>
    </row>
    <row r="11" spans="2:28" x14ac:dyDescent="0.3">
      <c r="B11" s="109"/>
      <c r="C11" s="109"/>
      <c r="D11" s="109"/>
      <c r="E11" s="109"/>
      <c r="F11" s="109"/>
      <c r="G11" s="109"/>
      <c r="H11" s="109"/>
      <c r="I11" s="109"/>
      <c r="J11" s="109"/>
      <c r="K11" s="109"/>
      <c r="L11" s="109"/>
      <c r="M11" s="109"/>
      <c r="N11" s="109"/>
      <c r="O11" s="109"/>
    </row>
    <row r="12" spans="2:28" x14ac:dyDescent="0.3">
      <c r="B12" s="109"/>
      <c r="C12" s="109"/>
      <c r="D12" s="109"/>
      <c r="E12" s="109"/>
      <c r="F12" s="109"/>
      <c r="G12" s="109"/>
      <c r="H12" s="109"/>
      <c r="I12" s="109"/>
      <c r="J12" s="109"/>
      <c r="K12" s="109"/>
      <c r="L12" s="109"/>
      <c r="M12" s="109"/>
      <c r="N12" s="109"/>
      <c r="O12" s="109"/>
    </row>
    <row r="13" spans="2:28" x14ac:dyDescent="0.3">
      <c r="B13" s="109"/>
      <c r="C13" s="109"/>
      <c r="D13" s="109"/>
      <c r="E13" s="109"/>
      <c r="F13" s="109"/>
      <c r="G13" s="109"/>
      <c r="H13" s="109"/>
      <c r="I13" s="109"/>
      <c r="J13" s="109"/>
      <c r="K13" s="109"/>
      <c r="L13" s="109"/>
      <c r="M13" s="109"/>
      <c r="N13" s="109"/>
      <c r="O13" s="109"/>
    </row>
    <row r="14" spans="2:28" x14ac:dyDescent="0.3">
      <c r="B14" s="109"/>
      <c r="C14" s="109"/>
      <c r="D14" s="109"/>
      <c r="E14" s="109"/>
      <c r="F14" s="109"/>
      <c r="G14" s="109"/>
      <c r="H14" s="109"/>
      <c r="I14" s="109"/>
      <c r="J14" s="109"/>
      <c r="K14" s="109"/>
      <c r="L14" s="109"/>
      <c r="M14" s="109"/>
      <c r="N14" s="109"/>
      <c r="O14" s="109"/>
    </row>
    <row r="16" spans="2:28" x14ac:dyDescent="0.3">
      <c r="U16" s="50" t="s">
        <v>36</v>
      </c>
    </row>
    <row r="28" spans="17:20" x14ac:dyDescent="0.3">
      <c r="Q28" s="53"/>
      <c r="R28" s="53"/>
      <c r="S28" s="54"/>
      <c r="T28" s="54"/>
    </row>
    <row r="29" spans="17:20" x14ac:dyDescent="0.3">
      <c r="Q29" s="53"/>
      <c r="R29" s="53"/>
      <c r="S29" s="54"/>
      <c r="T29" s="54"/>
    </row>
    <row r="30" spans="17:20" x14ac:dyDescent="0.3">
      <c r="Q30" s="53"/>
      <c r="R30" s="53"/>
      <c r="S30" s="54"/>
      <c r="T30" s="54"/>
    </row>
    <row r="31" spans="17:20" x14ac:dyDescent="0.3">
      <c r="Q31" s="53"/>
      <c r="R31" s="53"/>
      <c r="S31" s="54"/>
      <c r="T31" s="54"/>
    </row>
    <row r="32" spans="17:20" x14ac:dyDescent="0.3">
      <c r="Q32" s="53"/>
      <c r="R32" s="53"/>
      <c r="S32" s="54"/>
      <c r="T32" s="54"/>
    </row>
    <row r="33" spans="1:20" x14ac:dyDescent="0.3">
      <c r="Q33" s="53"/>
      <c r="R33" s="53"/>
      <c r="S33" s="54"/>
      <c r="T33" s="54"/>
    </row>
    <row r="34" spans="1:20" x14ac:dyDescent="0.3">
      <c r="Q34" s="53"/>
      <c r="R34" s="53"/>
      <c r="S34" s="54"/>
      <c r="T34" s="54"/>
    </row>
    <row r="35" spans="1:20" x14ac:dyDescent="0.3">
      <c r="Q35" s="53"/>
      <c r="R35" s="53"/>
      <c r="S35" s="54"/>
      <c r="T35" s="54"/>
    </row>
    <row r="36" spans="1:20" x14ac:dyDescent="0.3">
      <c r="Q36" s="53"/>
      <c r="R36" s="53"/>
      <c r="S36" s="54"/>
      <c r="T36" s="54"/>
    </row>
    <row r="38" spans="1:20" x14ac:dyDescent="0.3">
      <c r="A38" s="6"/>
      <c r="B38" s="6"/>
      <c r="C38" s="6"/>
      <c r="D38" s="6"/>
      <c r="E38" s="6"/>
      <c r="F38" s="6"/>
      <c r="G38" s="6"/>
      <c r="H38" s="6"/>
      <c r="I38" s="6"/>
      <c r="J38" s="6"/>
      <c r="K38" s="6"/>
      <c r="L38" s="6"/>
      <c r="M38" s="6"/>
      <c r="N38" s="6"/>
      <c r="O38" s="6"/>
      <c r="P38" s="6"/>
      <c r="Q38" s="6"/>
      <c r="R38" s="6"/>
    </row>
    <row r="39" spans="1:20" x14ac:dyDescent="0.3">
      <c r="A39" s="6"/>
      <c r="B39" s="6"/>
      <c r="C39" s="6"/>
      <c r="D39" s="6"/>
      <c r="E39" s="6"/>
      <c r="F39" s="6"/>
      <c r="G39" s="6"/>
      <c r="H39" s="6"/>
      <c r="I39" s="6"/>
      <c r="J39" s="6"/>
      <c r="K39" s="6"/>
      <c r="L39" s="6"/>
      <c r="M39" s="6"/>
      <c r="N39" s="6"/>
      <c r="O39" s="6"/>
      <c r="P39" s="6"/>
      <c r="Q39" s="6"/>
      <c r="R39" s="6"/>
    </row>
    <row r="40" spans="1:20" x14ac:dyDescent="0.3">
      <c r="A40" s="6"/>
      <c r="B40" s="6"/>
      <c r="C40" s="6"/>
      <c r="D40" s="6"/>
      <c r="E40" s="6"/>
      <c r="F40" s="6"/>
      <c r="G40" s="6"/>
      <c r="H40" s="6"/>
      <c r="I40" s="6"/>
      <c r="J40" s="6"/>
      <c r="K40" s="6"/>
      <c r="L40" s="6"/>
      <c r="M40" s="6"/>
      <c r="N40" s="6"/>
      <c r="O40" s="6"/>
      <c r="P40" s="6"/>
      <c r="Q40" s="6"/>
      <c r="R40" s="6"/>
    </row>
    <row r="41" spans="1:20" x14ac:dyDescent="0.3">
      <c r="A41" s="6"/>
      <c r="B41" s="6"/>
      <c r="C41" s="6"/>
      <c r="D41" s="6"/>
      <c r="E41" s="6"/>
      <c r="F41" s="6"/>
      <c r="G41" s="6"/>
      <c r="H41" s="6"/>
      <c r="I41" s="6"/>
      <c r="J41" s="6"/>
      <c r="K41" s="6"/>
      <c r="L41" s="6"/>
      <c r="M41" s="6"/>
      <c r="N41" s="6"/>
      <c r="O41" s="6"/>
      <c r="P41" s="6"/>
      <c r="Q41" s="6"/>
      <c r="R41" s="6"/>
    </row>
    <row r="42" spans="1:20" x14ac:dyDescent="0.3">
      <c r="A42" s="6"/>
      <c r="B42" s="6"/>
      <c r="C42" s="6"/>
      <c r="D42" s="6"/>
      <c r="E42" s="6"/>
      <c r="F42" s="6"/>
      <c r="G42" s="6"/>
      <c r="H42" s="6"/>
      <c r="I42" s="6"/>
      <c r="J42" s="6"/>
      <c r="K42" s="6"/>
      <c r="L42" s="6"/>
      <c r="M42" s="6"/>
      <c r="N42" s="6"/>
      <c r="O42" s="6"/>
      <c r="P42" s="6"/>
      <c r="Q42" s="6"/>
      <c r="R42" s="6"/>
    </row>
    <row r="43" spans="1:20" x14ac:dyDescent="0.3">
      <c r="A43" s="6"/>
      <c r="B43" s="6"/>
      <c r="C43" s="6"/>
      <c r="D43" s="6"/>
      <c r="E43" s="6"/>
      <c r="F43" s="6"/>
      <c r="G43" s="6"/>
      <c r="H43" s="6"/>
      <c r="I43" s="6"/>
      <c r="J43" s="6"/>
      <c r="K43" s="6"/>
      <c r="L43" s="6"/>
      <c r="M43" s="6"/>
      <c r="N43" s="6"/>
      <c r="O43" s="6"/>
      <c r="P43" s="6"/>
      <c r="Q43" s="6"/>
      <c r="R43" s="6"/>
    </row>
    <row r="44" spans="1:20" x14ac:dyDescent="0.3">
      <c r="A44" s="6"/>
      <c r="B44" s="6"/>
      <c r="C44" s="6"/>
      <c r="D44" s="6"/>
      <c r="E44" s="6"/>
      <c r="F44" s="6"/>
      <c r="G44" s="6"/>
      <c r="H44" s="6"/>
      <c r="I44" s="6"/>
      <c r="J44" s="6"/>
      <c r="K44" s="6"/>
      <c r="L44" s="6"/>
      <c r="M44" s="6"/>
      <c r="N44" s="6"/>
      <c r="O44" s="6"/>
      <c r="P44" s="6"/>
      <c r="Q44" s="6"/>
      <c r="R44" s="6"/>
    </row>
    <row r="45" spans="1:20" x14ac:dyDescent="0.3">
      <c r="A45" s="6"/>
      <c r="B45" s="6"/>
      <c r="C45" s="6"/>
      <c r="D45" s="6"/>
      <c r="E45" s="6"/>
      <c r="F45" s="6"/>
      <c r="G45" s="6"/>
      <c r="H45" s="6"/>
      <c r="I45" s="6"/>
      <c r="J45" s="6"/>
      <c r="K45" s="6"/>
      <c r="L45" s="6"/>
      <c r="M45" s="6"/>
      <c r="N45" s="6"/>
      <c r="O45" s="6"/>
      <c r="P45" s="6"/>
      <c r="Q45" s="6"/>
      <c r="R45" s="6"/>
    </row>
    <row r="46" spans="1:20" x14ac:dyDescent="0.3">
      <c r="A46" s="6"/>
      <c r="B46" s="6"/>
      <c r="C46" s="6"/>
      <c r="D46" s="6"/>
      <c r="E46" s="6"/>
      <c r="F46" s="6"/>
      <c r="G46" s="6"/>
      <c r="H46" s="6"/>
      <c r="I46" s="6"/>
      <c r="J46" s="6"/>
      <c r="K46" s="6"/>
      <c r="L46" s="6"/>
      <c r="M46" s="6"/>
      <c r="N46" s="6"/>
      <c r="O46" s="6"/>
      <c r="P46" s="6"/>
      <c r="Q46" s="6"/>
      <c r="R46" s="6"/>
    </row>
    <row r="47" spans="1:20" x14ac:dyDescent="0.3">
      <c r="A47" s="6"/>
      <c r="B47" s="6"/>
      <c r="C47" s="6"/>
      <c r="D47" s="6"/>
      <c r="E47" s="6"/>
      <c r="F47" s="6"/>
      <c r="G47" s="6"/>
      <c r="H47" s="6"/>
      <c r="I47" s="6"/>
      <c r="J47" s="6"/>
      <c r="K47" s="6"/>
      <c r="L47" s="6"/>
      <c r="M47" s="6"/>
      <c r="N47" s="6"/>
      <c r="O47" s="6"/>
      <c r="P47" s="6"/>
      <c r="Q47" s="6"/>
      <c r="R47" s="6"/>
    </row>
    <row r="48" spans="1:20" x14ac:dyDescent="0.3">
      <c r="A48" s="6"/>
      <c r="B48" s="6"/>
      <c r="C48" s="6"/>
      <c r="D48" s="6"/>
      <c r="E48" s="6"/>
      <c r="F48" s="6"/>
      <c r="G48" s="6"/>
      <c r="H48" s="6"/>
      <c r="I48" s="6"/>
      <c r="J48" s="6"/>
      <c r="K48" s="6"/>
      <c r="L48" s="6"/>
      <c r="M48" s="6"/>
      <c r="N48" s="6"/>
      <c r="O48" s="6"/>
      <c r="P48" s="6"/>
      <c r="Q48" s="6"/>
      <c r="R48" s="6"/>
    </row>
    <row r="49" spans="1:18" x14ac:dyDescent="0.3">
      <c r="A49" s="6"/>
      <c r="B49" s="6"/>
      <c r="C49" s="6"/>
      <c r="D49" s="6"/>
      <c r="E49" s="6"/>
      <c r="F49" s="6"/>
      <c r="G49" s="6"/>
      <c r="H49" s="6"/>
      <c r="I49" s="6"/>
      <c r="J49" s="6"/>
      <c r="K49" s="6"/>
      <c r="L49" s="6"/>
      <c r="M49" s="6"/>
      <c r="N49" s="6"/>
      <c r="O49" s="6"/>
      <c r="P49" s="6"/>
      <c r="Q49" s="6"/>
      <c r="R49" s="6"/>
    </row>
    <row r="50" spans="1:18" x14ac:dyDescent="0.3">
      <c r="A50" s="6"/>
      <c r="B50" s="6"/>
      <c r="C50" s="6"/>
      <c r="D50" s="6"/>
      <c r="E50" s="6"/>
      <c r="F50" s="6"/>
      <c r="G50" s="6"/>
      <c r="H50" s="6"/>
      <c r="I50" s="6"/>
      <c r="J50" s="6"/>
      <c r="K50" s="6"/>
      <c r="L50" s="6"/>
      <c r="M50" s="6"/>
      <c r="N50" s="6"/>
      <c r="O50" s="6"/>
      <c r="P50" s="6"/>
      <c r="Q50" s="6"/>
      <c r="R50" s="6"/>
    </row>
    <row r="51" spans="1:18" x14ac:dyDescent="0.3">
      <c r="A51" s="6"/>
      <c r="B51" s="6"/>
      <c r="C51" s="6"/>
      <c r="D51" s="6"/>
      <c r="E51" s="6"/>
      <c r="F51" s="6"/>
      <c r="G51" s="6"/>
      <c r="H51" s="6"/>
      <c r="I51" s="6"/>
      <c r="J51" s="6"/>
      <c r="K51" s="6"/>
      <c r="L51" s="6"/>
      <c r="M51" s="6"/>
      <c r="N51" s="6"/>
      <c r="O51" s="6"/>
      <c r="P51" s="6"/>
      <c r="Q51" s="6"/>
      <c r="R51" s="6"/>
    </row>
    <row r="52" spans="1:18" x14ac:dyDescent="0.3">
      <c r="B52" s="6"/>
      <c r="C52" s="6"/>
      <c r="D52" s="6"/>
      <c r="E52" s="6"/>
      <c r="F52" s="6"/>
      <c r="G52" s="6"/>
      <c r="H52" s="6"/>
      <c r="I52" s="6"/>
      <c r="J52" s="6"/>
      <c r="K52" s="6"/>
      <c r="L52" s="6"/>
      <c r="M52" s="6"/>
      <c r="N52" s="6"/>
      <c r="O52" s="6"/>
      <c r="P52" s="6"/>
      <c r="Q52" s="6"/>
    </row>
  </sheetData>
  <mergeCells count="1">
    <mergeCell ref="B9:O14"/>
  </mergeCells>
  <pageMargins left="0.7" right="0.7" top="0.75" bottom="0.75" header="0.3" footer="0.3"/>
  <pageSetup scale="33" orientation="portrait" horizontalDpi="1200" verticalDpi="12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F05CF-A95C-412E-BBC2-9C164DC42BFB}">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45870</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IF(ISBLANK('July 2025'!D13),"",'July 2025'!D13)</f>
        <v/>
      </c>
      <c r="E13" s="91"/>
      <c r="F13" s="100"/>
      <c r="G13" s="97" t="str">
        <f>IF(ISBLANK('July 2025'!G13),"",'July 2025'!G13)</f>
        <v/>
      </c>
      <c r="H13" s="41"/>
      <c r="I13" s="11"/>
      <c r="O13" s="69" t="str">
        <f>IF(ISBLANK(D13),"",D13)</f>
        <v/>
      </c>
      <c r="P13" s="31">
        <f>F13-E13+'July 2025'!P13</f>
        <v>0</v>
      </c>
      <c r="Q13" s="30" t="str">
        <f>IFERROR(P13/G13,"")</f>
        <v/>
      </c>
    </row>
    <row r="14" spans="1:19" ht="39.75" customHeight="1" x14ac:dyDescent="0.3">
      <c r="B14" s="42"/>
      <c r="C14" s="15"/>
      <c r="D14" s="101" t="str">
        <f>IF(ISBLANK('July 2025'!D14),"",'July 2025'!D14)</f>
        <v/>
      </c>
      <c r="E14" s="92"/>
      <c r="F14" s="13"/>
      <c r="G14" s="97" t="str">
        <f>IF(ISBLANK('July 2025'!G14),"",'July 2025'!G14)</f>
        <v/>
      </c>
      <c r="H14" s="42"/>
      <c r="I14" s="15"/>
      <c r="O14" s="69" t="str">
        <f t="shared" ref="O14:O62" si="0">IF(ISBLANK(D14),"",D14)</f>
        <v/>
      </c>
      <c r="P14" s="31">
        <f>F14-E14+'July 2025'!P14</f>
        <v>0</v>
      </c>
      <c r="Q14" s="30" t="str">
        <f t="shared" ref="Q14:Q62" si="1">IFERROR(P14/G14,"")</f>
        <v/>
      </c>
    </row>
    <row r="15" spans="1:19" ht="39.75" customHeight="1" x14ac:dyDescent="0.3">
      <c r="B15" s="42"/>
      <c r="C15" s="15"/>
      <c r="D15" s="101" t="str">
        <f>IF(ISBLANK('July 2025'!D15),"",'July 2025'!D15)</f>
        <v/>
      </c>
      <c r="E15" s="93"/>
      <c r="F15" s="71"/>
      <c r="G15" s="97" t="str">
        <f>IF(ISBLANK('July 2025'!G15),"",'July 2025'!G15)</f>
        <v/>
      </c>
      <c r="H15" s="42"/>
      <c r="I15" s="15"/>
      <c r="O15" s="69" t="str">
        <f t="shared" si="0"/>
        <v/>
      </c>
      <c r="P15" s="31">
        <f>F15-E15+'July 2025'!P15</f>
        <v>0</v>
      </c>
      <c r="Q15" s="30" t="str">
        <f t="shared" si="1"/>
        <v/>
      </c>
    </row>
    <row r="16" spans="1:19" ht="40.5" customHeight="1" x14ac:dyDescent="0.3">
      <c r="B16" s="42"/>
      <c r="C16" s="25"/>
      <c r="D16" s="101" t="str">
        <f>IF(ISBLANK('July 2025'!D16),"",'July 2025'!D16)</f>
        <v/>
      </c>
      <c r="E16" s="94"/>
      <c r="F16" s="72"/>
      <c r="G16" s="97" t="str">
        <f>IF(ISBLANK('July 2025'!G16),"",'July 2025'!G16)</f>
        <v/>
      </c>
      <c r="H16" s="42"/>
      <c r="I16" s="15"/>
      <c r="L16" s="6" t="s">
        <v>27</v>
      </c>
      <c r="O16" s="69" t="str">
        <f t="shared" si="0"/>
        <v/>
      </c>
      <c r="P16" s="31">
        <f>F16-E16+'July 2025'!P16</f>
        <v>0</v>
      </c>
      <c r="Q16" s="30" t="str">
        <f t="shared" si="1"/>
        <v/>
      </c>
    </row>
    <row r="17" spans="2:18" ht="44.25" customHeight="1" x14ac:dyDescent="0.3">
      <c r="B17" s="43"/>
      <c r="C17" s="26"/>
      <c r="D17" s="101" t="str">
        <f>IF(ISBLANK('July 2025'!D17),"",'July 2025'!D17)</f>
        <v/>
      </c>
      <c r="E17" s="95"/>
      <c r="F17" s="73"/>
      <c r="G17" s="97" t="str">
        <f>IF(ISBLANK('July 2025'!G17),"",'July 2025'!G17)</f>
        <v/>
      </c>
      <c r="H17" s="36"/>
      <c r="I17" s="26"/>
      <c r="O17" s="69" t="str">
        <f t="shared" si="0"/>
        <v/>
      </c>
      <c r="P17" s="31">
        <f>F17-E17+'July 2025'!P17</f>
        <v>0</v>
      </c>
      <c r="Q17" s="30" t="str">
        <f t="shared" si="1"/>
        <v/>
      </c>
      <c r="R17" s="20"/>
    </row>
    <row r="18" spans="2:18" ht="44.25" customHeight="1" x14ac:dyDescent="0.3">
      <c r="B18" s="36"/>
      <c r="C18" s="26"/>
      <c r="D18" s="101" t="str">
        <f>IF(ISBLANK('July 2025'!D18),"",'July 2025'!D18)</f>
        <v/>
      </c>
      <c r="E18" s="95"/>
      <c r="F18" s="73"/>
      <c r="G18" s="97" t="str">
        <f>IF(ISBLANK('July 2025'!G18),"",'July 2025'!G18)</f>
        <v/>
      </c>
      <c r="H18" s="36"/>
      <c r="I18" s="26"/>
      <c r="L18" s="6" t="s">
        <v>12</v>
      </c>
      <c r="O18" s="69" t="str">
        <f t="shared" si="0"/>
        <v/>
      </c>
      <c r="P18" s="31">
        <f>F18-E18+'July 2025'!P18</f>
        <v>0</v>
      </c>
      <c r="Q18" s="30" t="str">
        <f t="shared" si="1"/>
        <v/>
      </c>
    </row>
    <row r="19" spans="2:18" ht="44.25" customHeight="1" x14ac:dyDescent="0.3">
      <c r="B19" s="36"/>
      <c r="C19" s="26"/>
      <c r="D19" s="101" t="str">
        <f>IF(ISBLANK('July 2025'!D19),"",'July 2025'!D19)</f>
        <v/>
      </c>
      <c r="E19" s="95"/>
      <c r="F19" s="73"/>
      <c r="G19" s="97" t="str">
        <f>IF(ISBLANK('July 2025'!G19),"",'July 2025'!G19)</f>
        <v/>
      </c>
      <c r="H19" s="36"/>
      <c r="I19" s="26"/>
      <c r="O19" s="69" t="str">
        <f t="shared" si="0"/>
        <v/>
      </c>
      <c r="P19" s="31">
        <f>F19-E19+'July 2025'!P19</f>
        <v>0</v>
      </c>
      <c r="Q19" s="30" t="str">
        <f t="shared" si="1"/>
        <v/>
      </c>
    </row>
    <row r="20" spans="2:18" ht="44.25" customHeight="1" x14ac:dyDescent="0.3">
      <c r="B20" s="36"/>
      <c r="C20" s="26"/>
      <c r="D20" s="101" t="str">
        <f>IF(ISBLANK('July 2025'!D20),"",'July 2025'!D20)</f>
        <v/>
      </c>
      <c r="E20" s="95"/>
      <c r="F20" s="73"/>
      <c r="G20" s="97" t="str">
        <f>IF(ISBLANK('July 2025'!G20),"",'July 2025'!G20)</f>
        <v/>
      </c>
      <c r="H20" s="36"/>
      <c r="I20" s="26"/>
      <c r="O20" s="69" t="str">
        <f t="shared" si="0"/>
        <v/>
      </c>
      <c r="P20" s="31">
        <f>F20-E20+'July 2025'!P20</f>
        <v>0</v>
      </c>
      <c r="Q20" s="30" t="str">
        <f t="shared" si="1"/>
        <v/>
      </c>
    </row>
    <row r="21" spans="2:18" ht="44.25" customHeight="1" x14ac:dyDescent="0.3">
      <c r="B21" s="36"/>
      <c r="C21" s="26"/>
      <c r="D21" s="101" t="str">
        <f>IF(ISBLANK('July 2025'!D21),"",'July 2025'!D21)</f>
        <v/>
      </c>
      <c r="E21" s="95"/>
      <c r="F21" s="73"/>
      <c r="G21" s="97" t="str">
        <f>IF(ISBLANK('July 2025'!G21),"",'July 2025'!G21)</f>
        <v/>
      </c>
      <c r="H21" s="36"/>
      <c r="I21" s="26"/>
      <c r="O21" s="69" t="str">
        <f t="shared" si="0"/>
        <v/>
      </c>
      <c r="P21" s="31">
        <f>F21-E21+'July 2025'!P21</f>
        <v>0</v>
      </c>
      <c r="Q21" s="30" t="str">
        <f t="shared" si="1"/>
        <v/>
      </c>
    </row>
    <row r="22" spans="2:18" ht="44.25" customHeight="1" x14ac:dyDescent="0.3">
      <c r="B22" s="36"/>
      <c r="C22" s="26"/>
      <c r="D22" s="101" t="str">
        <f>IF(ISBLANK('July 2025'!D22),"",'July 2025'!D22)</f>
        <v/>
      </c>
      <c r="E22" s="95"/>
      <c r="F22" s="73"/>
      <c r="G22" s="97" t="str">
        <f>IF(ISBLANK('July 2025'!G22),"",'July 2025'!G22)</f>
        <v/>
      </c>
      <c r="H22" s="36"/>
      <c r="I22" s="26"/>
      <c r="O22" s="69" t="str">
        <f t="shared" si="0"/>
        <v/>
      </c>
      <c r="P22" s="31">
        <f>F22-E22+'July 2025'!P22</f>
        <v>0</v>
      </c>
      <c r="Q22" s="30" t="str">
        <f t="shared" si="1"/>
        <v/>
      </c>
    </row>
    <row r="23" spans="2:18" ht="44.25" customHeight="1" x14ac:dyDescent="0.3">
      <c r="B23" s="36"/>
      <c r="C23" s="26"/>
      <c r="D23" s="101" t="str">
        <f>IF(ISBLANK('July 2025'!D23),"",'July 2025'!D23)</f>
        <v/>
      </c>
      <c r="E23" s="95"/>
      <c r="F23" s="73"/>
      <c r="G23" s="97" t="str">
        <f>IF(ISBLANK('July 2025'!G23),"",'July 2025'!G23)</f>
        <v/>
      </c>
      <c r="H23" s="36"/>
      <c r="I23" s="26"/>
      <c r="O23" s="69" t="str">
        <f t="shared" si="0"/>
        <v/>
      </c>
      <c r="P23" s="31">
        <f>F23-E23+'July 2025'!P23</f>
        <v>0</v>
      </c>
      <c r="Q23" s="30" t="str">
        <f t="shared" si="1"/>
        <v/>
      </c>
    </row>
    <row r="24" spans="2:18" ht="44.25" customHeight="1" x14ac:dyDescent="0.3">
      <c r="B24" s="36"/>
      <c r="C24" s="26"/>
      <c r="D24" s="101" t="str">
        <f>IF(ISBLANK('July 2025'!D24),"",'July 2025'!D24)</f>
        <v/>
      </c>
      <c r="E24" s="95"/>
      <c r="F24" s="73"/>
      <c r="G24" s="97" t="str">
        <f>IF(ISBLANK('July 2025'!G24),"",'July 2025'!G24)</f>
        <v/>
      </c>
      <c r="H24" s="36"/>
      <c r="I24" s="26"/>
      <c r="O24" s="69" t="str">
        <f t="shared" si="0"/>
        <v/>
      </c>
      <c r="P24" s="31">
        <f>F24-E24+'July 2025'!P24</f>
        <v>0</v>
      </c>
      <c r="Q24" s="30" t="str">
        <f t="shared" si="1"/>
        <v/>
      </c>
    </row>
    <row r="25" spans="2:18" ht="44.25" customHeight="1" x14ac:dyDescent="0.3">
      <c r="B25" s="36"/>
      <c r="C25" s="26"/>
      <c r="D25" s="101" t="str">
        <f>IF(ISBLANK('July 2025'!D25),"",'July 2025'!D25)</f>
        <v/>
      </c>
      <c r="E25" s="95"/>
      <c r="F25" s="73"/>
      <c r="G25" s="97" t="str">
        <f>IF(ISBLANK('July 2025'!G25),"",'July 2025'!G25)</f>
        <v/>
      </c>
      <c r="H25" s="36"/>
      <c r="I25" s="26"/>
      <c r="O25" s="69" t="str">
        <f t="shared" si="0"/>
        <v/>
      </c>
      <c r="P25" s="31">
        <f>F25-E25+'July 2025'!P25</f>
        <v>0</v>
      </c>
      <c r="Q25" s="30" t="str">
        <f t="shared" si="1"/>
        <v/>
      </c>
    </row>
    <row r="26" spans="2:18" ht="44.25" customHeight="1" x14ac:dyDescent="0.3">
      <c r="B26" s="36"/>
      <c r="C26" s="26"/>
      <c r="D26" s="101" t="str">
        <f>IF(ISBLANK('July 2025'!D26),"",'July 2025'!D26)</f>
        <v/>
      </c>
      <c r="E26" s="95"/>
      <c r="F26" s="73"/>
      <c r="G26" s="97" t="str">
        <f>IF(ISBLANK('July 2025'!G26),"",'July 2025'!G26)</f>
        <v/>
      </c>
      <c r="H26" s="36"/>
      <c r="I26" s="26"/>
      <c r="O26" s="69" t="str">
        <f t="shared" si="0"/>
        <v/>
      </c>
      <c r="P26" s="31">
        <f>F26-E26+'July 2025'!P26</f>
        <v>0</v>
      </c>
      <c r="Q26" s="30" t="str">
        <f t="shared" si="1"/>
        <v/>
      </c>
    </row>
    <row r="27" spans="2:18" ht="44.25" customHeight="1" x14ac:dyDescent="0.3">
      <c r="B27" s="36"/>
      <c r="C27" s="26"/>
      <c r="D27" s="101" t="str">
        <f>IF(ISBLANK('July 2025'!D27),"",'July 2025'!D27)</f>
        <v/>
      </c>
      <c r="E27" s="95"/>
      <c r="F27" s="73"/>
      <c r="G27" s="97" t="str">
        <f>IF(ISBLANK('July 2025'!G27),"",'July 2025'!G27)</f>
        <v/>
      </c>
      <c r="H27" s="36"/>
      <c r="I27" s="26"/>
      <c r="O27" s="69" t="str">
        <f t="shared" si="0"/>
        <v/>
      </c>
      <c r="P27" s="31">
        <f>F27-E27+'July 2025'!P27</f>
        <v>0</v>
      </c>
      <c r="Q27" s="30" t="str">
        <f t="shared" si="1"/>
        <v/>
      </c>
    </row>
    <row r="28" spans="2:18" ht="44.25" customHeight="1" x14ac:dyDescent="0.3">
      <c r="B28" s="36"/>
      <c r="C28" s="26"/>
      <c r="D28" s="101" t="str">
        <f>IF(ISBLANK('July 2025'!D28),"",'July 2025'!D28)</f>
        <v/>
      </c>
      <c r="E28" s="95"/>
      <c r="F28" s="73"/>
      <c r="G28" s="97" t="str">
        <f>IF(ISBLANK('July 2025'!G28),"",'July 2025'!G28)</f>
        <v/>
      </c>
      <c r="H28" s="36"/>
      <c r="I28" s="26"/>
      <c r="O28" s="69" t="str">
        <f t="shared" si="0"/>
        <v/>
      </c>
      <c r="P28" s="31">
        <f>F28-E28+'July 2025'!P28</f>
        <v>0</v>
      </c>
      <c r="Q28" s="30" t="str">
        <f t="shared" si="1"/>
        <v/>
      </c>
    </row>
    <row r="29" spans="2:18" ht="44.25" customHeight="1" x14ac:dyDescent="0.3">
      <c r="B29" s="36"/>
      <c r="C29" s="26"/>
      <c r="D29" s="101" t="str">
        <f>IF(ISBLANK('July 2025'!D29),"",'July 2025'!D29)</f>
        <v/>
      </c>
      <c r="E29" s="95"/>
      <c r="F29" s="73"/>
      <c r="G29" s="97" t="str">
        <f>IF(ISBLANK('July 2025'!G29),"",'July 2025'!G29)</f>
        <v/>
      </c>
      <c r="H29" s="36"/>
      <c r="I29" s="26"/>
      <c r="O29" s="69" t="str">
        <f t="shared" si="0"/>
        <v/>
      </c>
      <c r="P29" s="31">
        <f>F29-E29+'July 2025'!P29</f>
        <v>0</v>
      </c>
      <c r="Q29" s="30" t="str">
        <f t="shared" si="1"/>
        <v/>
      </c>
    </row>
    <row r="30" spans="2:18" ht="44.25" customHeight="1" x14ac:dyDescent="0.3">
      <c r="B30" s="36"/>
      <c r="C30" s="26"/>
      <c r="D30" s="101" t="str">
        <f>IF(ISBLANK('July 2025'!D30),"",'July 2025'!D30)</f>
        <v/>
      </c>
      <c r="E30" s="95"/>
      <c r="F30" s="73"/>
      <c r="G30" s="97" t="str">
        <f>IF(ISBLANK('July 2025'!G30),"",'July 2025'!G30)</f>
        <v/>
      </c>
      <c r="H30" s="36"/>
      <c r="I30" s="26"/>
      <c r="O30" s="69" t="str">
        <f t="shared" si="0"/>
        <v/>
      </c>
      <c r="P30" s="31">
        <f>F30-E30+'July 2025'!P30</f>
        <v>0</v>
      </c>
      <c r="Q30" s="30" t="str">
        <f t="shared" si="1"/>
        <v/>
      </c>
    </row>
    <row r="31" spans="2:18" ht="44.25" customHeight="1" x14ac:dyDescent="0.3">
      <c r="B31" s="36"/>
      <c r="C31" s="26"/>
      <c r="D31" s="101" t="str">
        <f>IF(ISBLANK('July 2025'!D31),"",'July 2025'!D31)</f>
        <v/>
      </c>
      <c r="E31" s="95"/>
      <c r="F31" s="73"/>
      <c r="G31" s="97" t="str">
        <f>IF(ISBLANK('July 2025'!G31),"",'July 2025'!G31)</f>
        <v/>
      </c>
      <c r="H31" s="36"/>
      <c r="I31" s="26"/>
      <c r="O31" s="69" t="str">
        <f t="shared" si="0"/>
        <v/>
      </c>
      <c r="P31" s="31">
        <f>F31-E31+'July 2025'!P31</f>
        <v>0</v>
      </c>
      <c r="Q31" s="30" t="str">
        <f t="shared" si="1"/>
        <v/>
      </c>
    </row>
    <row r="32" spans="2:18" ht="44.25" customHeight="1" x14ac:dyDescent="0.3">
      <c r="B32" s="36"/>
      <c r="C32" s="26"/>
      <c r="D32" s="101" t="str">
        <f>IF(ISBLANK('July 2025'!D32),"",'July 2025'!D32)</f>
        <v/>
      </c>
      <c r="E32" s="95"/>
      <c r="F32" s="73"/>
      <c r="G32" s="97" t="str">
        <f>IF(ISBLANK('July 2025'!G32),"",'July 2025'!G32)</f>
        <v/>
      </c>
      <c r="H32" s="36"/>
      <c r="I32" s="26"/>
      <c r="O32" s="69" t="str">
        <f t="shared" si="0"/>
        <v/>
      </c>
      <c r="P32" s="31">
        <f>F32-E32+'July 2025'!P32</f>
        <v>0</v>
      </c>
      <c r="Q32" s="30" t="str">
        <f t="shared" si="1"/>
        <v/>
      </c>
    </row>
    <row r="33" spans="2:17" ht="44.25" customHeight="1" x14ac:dyDescent="0.3">
      <c r="B33" s="36"/>
      <c r="C33" s="26"/>
      <c r="D33" s="101" t="str">
        <f>IF(ISBLANK('July 2025'!D33),"",'July 2025'!D33)</f>
        <v/>
      </c>
      <c r="E33" s="95"/>
      <c r="F33" s="73"/>
      <c r="G33" s="97" t="str">
        <f>IF(ISBLANK('July 2025'!G33),"",'July 2025'!G33)</f>
        <v/>
      </c>
      <c r="H33" s="36"/>
      <c r="I33" s="26"/>
      <c r="O33" s="69" t="str">
        <f t="shared" si="0"/>
        <v/>
      </c>
      <c r="P33" s="31">
        <f>F33-E33+'July 2025'!P33</f>
        <v>0</v>
      </c>
      <c r="Q33" s="30" t="str">
        <f t="shared" si="1"/>
        <v/>
      </c>
    </row>
    <row r="34" spans="2:17" ht="44.25" customHeight="1" x14ac:dyDescent="0.3">
      <c r="B34" s="36"/>
      <c r="C34" s="26"/>
      <c r="D34" s="101" t="str">
        <f>IF(ISBLANK('July 2025'!D34),"",'July 2025'!D34)</f>
        <v/>
      </c>
      <c r="E34" s="95"/>
      <c r="F34" s="73"/>
      <c r="G34" s="97" t="str">
        <f>IF(ISBLANK('July 2025'!G34),"",'July 2025'!G34)</f>
        <v/>
      </c>
      <c r="H34" s="36"/>
      <c r="I34" s="26"/>
      <c r="O34" s="69" t="str">
        <f t="shared" si="0"/>
        <v/>
      </c>
      <c r="P34" s="31">
        <f>F34-E34+'July 2025'!P34</f>
        <v>0</v>
      </c>
      <c r="Q34" s="30" t="str">
        <f t="shared" si="1"/>
        <v/>
      </c>
    </row>
    <row r="35" spans="2:17" ht="44.25" customHeight="1" x14ac:dyDescent="0.3">
      <c r="B35" s="36"/>
      <c r="C35" s="26"/>
      <c r="D35" s="101" t="str">
        <f>IF(ISBLANK('July 2025'!D35),"",'July 2025'!D35)</f>
        <v/>
      </c>
      <c r="E35" s="95"/>
      <c r="F35" s="73"/>
      <c r="G35" s="97" t="str">
        <f>IF(ISBLANK('July 2025'!G35),"",'July 2025'!G35)</f>
        <v/>
      </c>
      <c r="H35" s="36"/>
      <c r="I35" s="26"/>
      <c r="O35" s="69" t="str">
        <f t="shared" si="0"/>
        <v/>
      </c>
      <c r="P35" s="31">
        <f>F35-E35+'July 2025'!P35</f>
        <v>0</v>
      </c>
      <c r="Q35" s="30" t="str">
        <f t="shared" si="1"/>
        <v/>
      </c>
    </row>
    <row r="36" spans="2:17" ht="44.25" customHeight="1" x14ac:dyDescent="0.3">
      <c r="B36" s="36"/>
      <c r="C36" s="26"/>
      <c r="D36" s="101" t="str">
        <f>IF(ISBLANK('July 2025'!D36),"",'July 2025'!D36)</f>
        <v/>
      </c>
      <c r="E36" s="95"/>
      <c r="F36" s="73"/>
      <c r="G36" s="97" t="str">
        <f>IF(ISBLANK('July 2025'!G36),"",'July 2025'!G36)</f>
        <v/>
      </c>
      <c r="H36" s="36"/>
      <c r="I36" s="26"/>
      <c r="O36" s="69" t="str">
        <f t="shared" si="0"/>
        <v/>
      </c>
      <c r="P36" s="31">
        <f>F36-E36+'July 2025'!P36</f>
        <v>0</v>
      </c>
      <c r="Q36" s="30" t="str">
        <f t="shared" si="1"/>
        <v/>
      </c>
    </row>
    <row r="37" spans="2:17" ht="44.25" customHeight="1" x14ac:dyDescent="0.3">
      <c r="B37" s="36"/>
      <c r="C37" s="26"/>
      <c r="D37" s="101" t="str">
        <f>IF(ISBLANK('July 2025'!D37),"",'July 2025'!D37)</f>
        <v/>
      </c>
      <c r="E37" s="95"/>
      <c r="F37" s="73"/>
      <c r="G37" s="97" t="str">
        <f>IF(ISBLANK('July 2025'!G37),"",'July 2025'!G37)</f>
        <v/>
      </c>
      <c r="H37" s="36"/>
      <c r="I37" s="26"/>
      <c r="O37" s="69" t="str">
        <f t="shared" si="0"/>
        <v/>
      </c>
      <c r="P37" s="31">
        <f>F37-E37+'July 2025'!P37</f>
        <v>0</v>
      </c>
      <c r="Q37" s="30" t="str">
        <f t="shared" si="1"/>
        <v/>
      </c>
    </row>
    <row r="38" spans="2:17" ht="44.25" customHeight="1" x14ac:dyDescent="0.3">
      <c r="B38" s="36"/>
      <c r="C38" s="26"/>
      <c r="D38" s="101" t="str">
        <f>IF(ISBLANK('July 2025'!D38),"",'July 2025'!D38)</f>
        <v/>
      </c>
      <c r="E38" s="95"/>
      <c r="F38" s="73"/>
      <c r="G38" s="97" t="str">
        <f>IF(ISBLANK('July 2025'!G38),"",'July 2025'!G38)</f>
        <v/>
      </c>
      <c r="H38" s="36"/>
      <c r="I38" s="26"/>
      <c r="O38" s="69" t="str">
        <f t="shared" si="0"/>
        <v/>
      </c>
      <c r="P38" s="31">
        <f>F38-E38+'July 2025'!P38</f>
        <v>0</v>
      </c>
      <c r="Q38" s="30" t="str">
        <f t="shared" si="1"/>
        <v/>
      </c>
    </row>
    <row r="39" spans="2:17" ht="44.25" customHeight="1" x14ac:dyDescent="0.3">
      <c r="B39" s="36"/>
      <c r="C39" s="26"/>
      <c r="D39" s="101" t="str">
        <f>IF(ISBLANK('July 2025'!D39),"",'July 2025'!D39)</f>
        <v/>
      </c>
      <c r="E39" s="95"/>
      <c r="F39" s="73"/>
      <c r="G39" s="97" t="str">
        <f>IF(ISBLANK('July 2025'!G39),"",'July 2025'!G39)</f>
        <v/>
      </c>
      <c r="H39" s="36"/>
      <c r="I39" s="26"/>
      <c r="O39" s="69" t="str">
        <f t="shared" si="0"/>
        <v/>
      </c>
      <c r="P39" s="31">
        <f>F39-E39+'July 2025'!P39</f>
        <v>0</v>
      </c>
      <c r="Q39" s="30" t="str">
        <f t="shared" si="1"/>
        <v/>
      </c>
    </row>
    <row r="40" spans="2:17" ht="44.25" customHeight="1" x14ac:dyDescent="0.3">
      <c r="B40" s="36"/>
      <c r="C40" s="26"/>
      <c r="D40" s="101" t="str">
        <f>IF(ISBLANK('July 2025'!D40),"",'July 2025'!D40)</f>
        <v/>
      </c>
      <c r="E40" s="95"/>
      <c r="F40" s="73"/>
      <c r="G40" s="97" t="str">
        <f>IF(ISBLANK('July 2025'!G40),"",'July 2025'!G40)</f>
        <v/>
      </c>
      <c r="H40" s="36"/>
      <c r="I40" s="26"/>
      <c r="O40" s="69" t="str">
        <f t="shared" si="0"/>
        <v/>
      </c>
      <c r="P40" s="31">
        <f>F40-E40+'July 2025'!P40</f>
        <v>0</v>
      </c>
      <c r="Q40" s="30" t="str">
        <f t="shared" si="1"/>
        <v/>
      </c>
    </row>
    <row r="41" spans="2:17" ht="44.25" customHeight="1" x14ac:dyDescent="0.3">
      <c r="B41" s="36"/>
      <c r="C41" s="26"/>
      <c r="D41" s="101" t="str">
        <f>IF(ISBLANK('July 2025'!D41),"",'July 2025'!D41)</f>
        <v/>
      </c>
      <c r="E41" s="95"/>
      <c r="F41" s="73"/>
      <c r="G41" s="97" t="str">
        <f>IF(ISBLANK('July 2025'!G41),"",'July 2025'!G41)</f>
        <v/>
      </c>
      <c r="H41" s="36"/>
      <c r="I41" s="26"/>
      <c r="O41" s="69" t="str">
        <f t="shared" si="0"/>
        <v/>
      </c>
      <c r="P41" s="31">
        <f>F41-E41+'July 2025'!P41</f>
        <v>0</v>
      </c>
      <c r="Q41" s="30" t="str">
        <f t="shared" si="1"/>
        <v/>
      </c>
    </row>
    <row r="42" spans="2:17" ht="44.25" customHeight="1" x14ac:dyDescent="0.3">
      <c r="B42" s="36"/>
      <c r="C42" s="26"/>
      <c r="D42" s="101" t="str">
        <f>IF(ISBLANK('July 2025'!D42),"",'July 2025'!D42)</f>
        <v/>
      </c>
      <c r="E42" s="95"/>
      <c r="F42" s="73"/>
      <c r="G42" s="97" t="str">
        <f>IF(ISBLANK('July 2025'!G42),"",'July 2025'!G42)</f>
        <v/>
      </c>
      <c r="H42" s="36"/>
      <c r="I42" s="26"/>
      <c r="O42" s="69" t="str">
        <f t="shared" si="0"/>
        <v/>
      </c>
      <c r="P42" s="31">
        <f>F42-E42+'July 2025'!P42</f>
        <v>0</v>
      </c>
      <c r="Q42" s="30" t="str">
        <f t="shared" si="1"/>
        <v/>
      </c>
    </row>
    <row r="43" spans="2:17" ht="44.25" customHeight="1" x14ac:dyDescent="0.3">
      <c r="B43" s="36"/>
      <c r="C43" s="26"/>
      <c r="D43" s="101" t="str">
        <f>IF(ISBLANK('July 2025'!D43),"",'July 2025'!D43)</f>
        <v/>
      </c>
      <c r="E43" s="95"/>
      <c r="F43" s="73"/>
      <c r="G43" s="97" t="str">
        <f>IF(ISBLANK('July 2025'!G43),"",'July 2025'!G43)</f>
        <v/>
      </c>
      <c r="H43" s="36"/>
      <c r="I43" s="26"/>
      <c r="O43" s="69" t="str">
        <f t="shared" si="0"/>
        <v/>
      </c>
      <c r="P43" s="31">
        <f>F43-E43+'July 2025'!P43</f>
        <v>0</v>
      </c>
      <c r="Q43" s="30" t="str">
        <f t="shared" si="1"/>
        <v/>
      </c>
    </row>
    <row r="44" spans="2:17" ht="44.25" customHeight="1" x14ac:dyDescent="0.3">
      <c r="B44" s="36"/>
      <c r="C44" s="26"/>
      <c r="D44" s="101" t="str">
        <f>IF(ISBLANK('July 2025'!D44),"",'July 2025'!D44)</f>
        <v/>
      </c>
      <c r="E44" s="95"/>
      <c r="F44" s="73"/>
      <c r="G44" s="97" t="str">
        <f>IF(ISBLANK('July 2025'!G44),"",'July 2025'!G44)</f>
        <v/>
      </c>
      <c r="H44" s="36"/>
      <c r="I44" s="26"/>
      <c r="O44" s="69" t="str">
        <f t="shared" si="0"/>
        <v/>
      </c>
      <c r="P44" s="31">
        <f>F44-E44+'July 2025'!P44</f>
        <v>0</v>
      </c>
      <c r="Q44" s="30" t="str">
        <f t="shared" si="1"/>
        <v/>
      </c>
    </row>
    <row r="45" spans="2:17" ht="44.25" customHeight="1" x14ac:dyDescent="0.3">
      <c r="B45" s="36"/>
      <c r="C45" s="26"/>
      <c r="D45" s="101" t="str">
        <f>IF(ISBLANK('July 2025'!D45),"",'July 2025'!D45)</f>
        <v/>
      </c>
      <c r="E45" s="95"/>
      <c r="F45" s="73"/>
      <c r="G45" s="97" t="str">
        <f>IF(ISBLANK('July 2025'!G45),"",'July 2025'!G45)</f>
        <v/>
      </c>
      <c r="H45" s="36"/>
      <c r="I45" s="26"/>
      <c r="O45" s="69" t="str">
        <f t="shared" si="0"/>
        <v/>
      </c>
      <c r="P45" s="31">
        <f>F45-E45+'July 2025'!P45</f>
        <v>0</v>
      </c>
      <c r="Q45" s="30" t="str">
        <f t="shared" si="1"/>
        <v/>
      </c>
    </row>
    <row r="46" spans="2:17" ht="44.25" customHeight="1" x14ac:dyDescent="0.3">
      <c r="B46" s="36"/>
      <c r="C46" s="26"/>
      <c r="D46" s="101" t="str">
        <f>IF(ISBLANK('July 2025'!D46),"",'July 2025'!D46)</f>
        <v/>
      </c>
      <c r="E46" s="95"/>
      <c r="F46" s="73"/>
      <c r="G46" s="97" t="str">
        <f>IF(ISBLANK('July 2025'!G46),"",'July 2025'!G46)</f>
        <v/>
      </c>
      <c r="H46" s="36"/>
      <c r="I46" s="26"/>
      <c r="O46" s="69" t="str">
        <f t="shared" si="0"/>
        <v/>
      </c>
      <c r="P46" s="31">
        <f>F46-E46+'July 2025'!P46</f>
        <v>0</v>
      </c>
      <c r="Q46" s="30" t="str">
        <f t="shared" si="1"/>
        <v/>
      </c>
    </row>
    <row r="47" spans="2:17" ht="44.25" customHeight="1" x14ac:dyDescent="0.3">
      <c r="B47" s="36"/>
      <c r="C47" s="26"/>
      <c r="D47" s="101" t="str">
        <f>IF(ISBLANK('July 2025'!D47),"",'July 2025'!D47)</f>
        <v/>
      </c>
      <c r="E47" s="95"/>
      <c r="F47" s="73"/>
      <c r="G47" s="97" t="str">
        <f>IF(ISBLANK('July 2025'!G47),"",'July 2025'!G47)</f>
        <v/>
      </c>
      <c r="H47" s="36"/>
      <c r="I47" s="26"/>
      <c r="O47" s="69" t="str">
        <f t="shared" si="0"/>
        <v/>
      </c>
      <c r="P47" s="31">
        <f>F47-E47+'July 2025'!P47</f>
        <v>0</v>
      </c>
      <c r="Q47" s="30" t="str">
        <f t="shared" si="1"/>
        <v/>
      </c>
    </row>
    <row r="48" spans="2:17" ht="44.25" customHeight="1" x14ac:dyDescent="0.3">
      <c r="B48" s="36"/>
      <c r="C48" s="26"/>
      <c r="D48" s="101" t="str">
        <f>IF(ISBLANK('July 2025'!D48),"",'July 2025'!D48)</f>
        <v/>
      </c>
      <c r="E48" s="95"/>
      <c r="F48" s="73"/>
      <c r="G48" s="97" t="str">
        <f>IF(ISBLANK('July 2025'!G48),"",'July 2025'!G48)</f>
        <v/>
      </c>
      <c r="H48" s="36"/>
      <c r="I48" s="26"/>
      <c r="O48" s="69" t="str">
        <f t="shared" si="0"/>
        <v/>
      </c>
      <c r="P48" s="31">
        <f>F48-E48+'July 2025'!P48</f>
        <v>0</v>
      </c>
      <c r="Q48" s="30" t="str">
        <f t="shared" si="1"/>
        <v/>
      </c>
    </row>
    <row r="49" spans="2:17" ht="44.25" customHeight="1" x14ac:dyDescent="0.3">
      <c r="B49" s="36"/>
      <c r="C49" s="26"/>
      <c r="D49" s="101" t="str">
        <f>IF(ISBLANK('July 2025'!D49),"",'July 2025'!D49)</f>
        <v/>
      </c>
      <c r="E49" s="95"/>
      <c r="F49" s="73"/>
      <c r="G49" s="97" t="str">
        <f>IF(ISBLANK('July 2025'!G49),"",'July 2025'!G49)</f>
        <v/>
      </c>
      <c r="H49" s="36"/>
      <c r="I49" s="26"/>
      <c r="O49" s="69" t="str">
        <f t="shared" si="0"/>
        <v/>
      </c>
      <c r="P49" s="31">
        <f>F49-E49+'July 2025'!P49</f>
        <v>0</v>
      </c>
      <c r="Q49" s="30" t="str">
        <f t="shared" si="1"/>
        <v/>
      </c>
    </row>
    <row r="50" spans="2:17" ht="44.25" customHeight="1" x14ac:dyDescent="0.3">
      <c r="B50" s="36"/>
      <c r="C50" s="26"/>
      <c r="D50" s="101" t="str">
        <f>IF(ISBLANK('July 2025'!D50),"",'July 2025'!D50)</f>
        <v/>
      </c>
      <c r="E50" s="95"/>
      <c r="F50" s="73"/>
      <c r="G50" s="97" t="str">
        <f>IF(ISBLANK('July 2025'!G50),"",'July 2025'!G50)</f>
        <v/>
      </c>
      <c r="H50" s="36"/>
      <c r="I50" s="26"/>
      <c r="O50" s="69" t="str">
        <f t="shared" si="0"/>
        <v/>
      </c>
      <c r="P50" s="31">
        <f>F50-E50+'July 2025'!P50</f>
        <v>0</v>
      </c>
      <c r="Q50" s="30" t="str">
        <f t="shared" si="1"/>
        <v/>
      </c>
    </row>
    <row r="51" spans="2:17" ht="44.25" customHeight="1" x14ac:dyDescent="0.3">
      <c r="B51" s="36"/>
      <c r="C51" s="26"/>
      <c r="D51" s="101" t="str">
        <f>IF(ISBLANK('July 2025'!D51),"",'July 2025'!D51)</f>
        <v/>
      </c>
      <c r="E51" s="95"/>
      <c r="F51" s="73"/>
      <c r="G51" s="97" t="str">
        <f>IF(ISBLANK('July 2025'!G51),"",'July 2025'!G51)</f>
        <v/>
      </c>
      <c r="H51" s="36"/>
      <c r="I51" s="26"/>
      <c r="O51" s="69" t="str">
        <f t="shared" si="0"/>
        <v/>
      </c>
      <c r="P51" s="31">
        <f>F51-E51+'July 2025'!P51</f>
        <v>0</v>
      </c>
      <c r="Q51" s="30" t="str">
        <f t="shared" si="1"/>
        <v/>
      </c>
    </row>
    <row r="52" spans="2:17" ht="44.25" customHeight="1" x14ac:dyDescent="0.3">
      <c r="B52" s="36"/>
      <c r="C52" s="26"/>
      <c r="D52" s="101" t="str">
        <f>IF(ISBLANK('July 2025'!D52),"",'July 2025'!D52)</f>
        <v/>
      </c>
      <c r="E52" s="95"/>
      <c r="F52" s="73"/>
      <c r="G52" s="97" t="str">
        <f>IF(ISBLANK('July 2025'!G52),"",'July 2025'!G52)</f>
        <v/>
      </c>
      <c r="H52" s="36"/>
      <c r="I52" s="26"/>
      <c r="O52" s="69" t="str">
        <f t="shared" si="0"/>
        <v/>
      </c>
      <c r="P52" s="31">
        <f>F52-E52+'July 2025'!P52</f>
        <v>0</v>
      </c>
      <c r="Q52" s="30" t="str">
        <f t="shared" si="1"/>
        <v/>
      </c>
    </row>
    <row r="53" spans="2:17" ht="44.25" customHeight="1" x14ac:dyDescent="0.3">
      <c r="B53" s="36"/>
      <c r="C53" s="26"/>
      <c r="D53" s="101" t="str">
        <f>IF(ISBLANK('July 2025'!D53),"",'July 2025'!D53)</f>
        <v/>
      </c>
      <c r="E53" s="95"/>
      <c r="F53" s="73"/>
      <c r="G53" s="97" t="str">
        <f>IF(ISBLANK('July 2025'!G53),"",'July 2025'!G53)</f>
        <v/>
      </c>
      <c r="H53" s="36"/>
      <c r="I53" s="26"/>
      <c r="O53" s="69" t="str">
        <f t="shared" si="0"/>
        <v/>
      </c>
      <c r="P53" s="31">
        <f>F53-E53+'July 2025'!P53</f>
        <v>0</v>
      </c>
      <c r="Q53" s="30" t="str">
        <f t="shared" si="1"/>
        <v/>
      </c>
    </row>
    <row r="54" spans="2:17" ht="44.25" customHeight="1" x14ac:dyDescent="0.3">
      <c r="B54" s="36"/>
      <c r="C54" s="26"/>
      <c r="D54" s="101" t="str">
        <f>IF(ISBLANK('July 2025'!D54),"",'July 2025'!D54)</f>
        <v/>
      </c>
      <c r="E54" s="95"/>
      <c r="F54" s="73"/>
      <c r="G54" s="97" t="str">
        <f>IF(ISBLANK('July 2025'!G54),"",'July 2025'!G54)</f>
        <v/>
      </c>
      <c r="H54" s="36"/>
      <c r="I54" s="26"/>
      <c r="O54" s="69" t="str">
        <f t="shared" si="0"/>
        <v/>
      </c>
      <c r="P54" s="31">
        <f>F54-E54+'July 2025'!P54</f>
        <v>0</v>
      </c>
      <c r="Q54" s="30" t="str">
        <f t="shared" si="1"/>
        <v/>
      </c>
    </row>
    <row r="55" spans="2:17" ht="44.25" customHeight="1" x14ac:dyDescent="0.3">
      <c r="B55" s="36"/>
      <c r="C55" s="26"/>
      <c r="D55" s="101" t="str">
        <f>IF(ISBLANK('July 2025'!D55),"",'July 2025'!D55)</f>
        <v/>
      </c>
      <c r="E55" s="95"/>
      <c r="F55" s="73"/>
      <c r="G55" s="97" t="str">
        <f>IF(ISBLANK('July 2025'!G55),"",'July 2025'!G55)</f>
        <v/>
      </c>
      <c r="H55" s="36"/>
      <c r="I55" s="26"/>
      <c r="O55" s="69" t="str">
        <f t="shared" si="0"/>
        <v/>
      </c>
      <c r="P55" s="31">
        <f>F55-E55+'July 2025'!P55</f>
        <v>0</v>
      </c>
      <c r="Q55" s="30" t="str">
        <f t="shared" si="1"/>
        <v/>
      </c>
    </row>
    <row r="56" spans="2:17" ht="44.25" customHeight="1" x14ac:dyDescent="0.3">
      <c r="B56" s="36"/>
      <c r="C56" s="26"/>
      <c r="D56" s="101" t="str">
        <f>IF(ISBLANK('July 2025'!D56),"",'July 2025'!D56)</f>
        <v/>
      </c>
      <c r="E56" s="95"/>
      <c r="F56" s="73"/>
      <c r="G56" s="97" t="str">
        <f>IF(ISBLANK('July 2025'!G56),"",'July 2025'!G56)</f>
        <v/>
      </c>
      <c r="H56" s="36"/>
      <c r="I56" s="26"/>
      <c r="O56" s="69" t="str">
        <f t="shared" si="0"/>
        <v/>
      </c>
      <c r="P56" s="31">
        <f>F56-E56+'July 2025'!P56</f>
        <v>0</v>
      </c>
      <c r="Q56" s="30" t="str">
        <f t="shared" si="1"/>
        <v/>
      </c>
    </row>
    <row r="57" spans="2:17" ht="44.25" customHeight="1" x14ac:dyDescent="0.3">
      <c r="B57" s="36"/>
      <c r="C57" s="26"/>
      <c r="D57" s="101" t="str">
        <f>IF(ISBLANK('July 2025'!D57),"",'July 2025'!D57)</f>
        <v/>
      </c>
      <c r="E57" s="95"/>
      <c r="F57" s="73"/>
      <c r="G57" s="97" t="str">
        <f>IF(ISBLANK('July 2025'!G57),"",'July 2025'!G57)</f>
        <v/>
      </c>
      <c r="H57" s="36"/>
      <c r="I57" s="26"/>
      <c r="O57" s="69" t="str">
        <f t="shared" si="0"/>
        <v/>
      </c>
      <c r="P57" s="31">
        <f>F57-E57+'July 2025'!P57</f>
        <v>0</v>
      </c>
      <c r="Q57" s="30" t="str">
        <f t="shared" si="1"/>
        <v/>
      </c>
    </row>
    <row r="58" spans="2:17" ht="44.25" customHeight="1" x14ac:dyDescent="0.3">
      <c r="B58" s="36"/>
      <c r="C58" s="26"/>
      <c r="D58" s="101" t="str">
        <f>IF(ISBLANK('July 2025'!D58),"",'July 2025'!D58)</f>
        <v/>
      </c>
      <c r="E58" s="95"/>
      <c r="F58" s="73"/>
      <c r="G58" s="97" t="str">
        <f>IF(ISBLANK('July 2025'!G58),"",'July 2025'!G58)</f>
        <v/>
      </c>
      <c r="H58" s="36"/>
      <c r="I58" s="26"/>
      <c r="O58" s="69" t="str">
        <f t="shared" si="0"/>
        <v/>
      </c>
      <c r="P58" s="31">
        <f>F58-E58+'July 2025'!P58</f>
        <v>0</v>
      </c>
      <c r="Q58" s="30" t="str">
        <f t="shared" si="1"/>
        <v/>
      </c>
    </row>
    <row r="59" spans="2:17" ht="44.25" customHeight="1" x14ac:dyDescent="0.3">
      <c r="B59" s="36"/>
      <c r="C59" s="26"/>
      <c r="D59" s="101" t="str">
        <f>IF(ISBLANK('July 2025'!D59),"",'July 2025'!D59)</f>
        <v/>
      </c>
      <c r="E59" s="95"/>
      <c r="F59" s="73"/>
      <c r="G59" s="97" t="str">
        <f>IF(ISBLANK('July 2025'!G59),"",'July 2025'!G59)</f>
        <v/>
      </c>
      <c r="H59" s="36"/>
      <c r="I59" s="26"/>
      <c r="O59" s="69" t="str">
        <f t="shared" si="0"/>
        <v/>
      </c>
      <c r="P59" s="31">
        <f>F59-E59+'July 2025'!P59</f>
        <v>0</v>
      </c>
      <c r="Q59" s="30" t="str">
        <f t="shared" si="1"/>
        <v/>
      </c>
    </row>
    <row r="60" spans="2:17" ht="44.25" customHeight="1" x14ac:dyDescent="0.3">
      <c r="B60" s="36"/>
      <c r="C60" s="26"/>
      <c r="D60" s="101" t="str">
        <f>IF(ISBLANK('July 2025'!D60),"",'July 2025'!D60)</f>
        <v/>
      </c>
      <c r="E60" s="95"/>
      <c r="F60" s="73"/>
      <c r="G60" s="97" t="str">
        <f>IF(ISBLANK('July 2025'!G60),"",'July 2025'!G60)</f>
        <v/>
      </c>
      <c r="H60" s="36"/>
      <c r="I60" s="26"/>
      <c r="O60" s="69" t="str">
        <f t="shared" si="0"/>
        <v/>
      </c>
      <c r="P60" s="31">
        <f>F60-E60+'July 2025'!P60</f>
        <v>0</v>
      </c>
      <c r="Q60" s="30" t="str">
        <f t="shared" si="1"/>
        <v/>
      </c>
    </row>
    <row r="61" spans="2:17" ht="44.25" customHeight="1" x14ac:dyDescent="0.3">
      <c r="B61" s="36"/>
      <c r="C61" s="26"/>
      <c r="D61" s="101" t="str">
        <f>IF(ISBLANK('July 2025'!D61),"",'July 2025'!D61)</f>
        <v/>
      </c>
      <c r="E61" s="95"/>
      <c r="F61" s="73"/>
      <c r="G61" s="97" t="str">
        <f>IF(ISBLANK('July 2025'!G61),"",'July 2025'!G61)</f>
        <v/>
      </c>
      <c r="H61" s="36"/>
      <c r="I61" s="26"/>
      <c r="O61" s="69" t="str">
        <f t="shared" si="0"/>
        <v/>
      </c>
      <c r="P61" s="31">
        <f>F61-E61+'July 2025'!P61</f>
        <v>0</v>
      </c>
      <c r="Q61" s="30" t="str">
        <f t="shared" si="1"/>
        <v/>
      </c>
    </row>
    <row r="62" spans="2:17" ht="44.25" customHeight="1" thickBot="1" x14ac:dyDescent="0.35">
      <c r="B62" s="37"/>
      <c r="C62" s="27"/>
      <c r="D62" s="101" t="str">
        <f>IF(ISBLANK('July 2025'!D62),"",'July 2025'!D62)</f>
        <v/>
      </c>
      <c r="E62" s="96"/>
      <c r="F62" s="74"/>
      <c r="G62" s="97" t="str">
        <f>IF(ISBLANK('July 2025'!G62),"",'July 2025'!G62)</f>
        <v/>
      </c>
      <c r="H62" s="37"/>
      <c r="I62" s="27"/>
      <c r="O62" s="69" t="str">
        <f t="shared" si="0"/>
        <v/>
      </c>
      <c r="P62" s="31">
        <f>F62-E62+'July 2025'!P62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02D49-B290-45E7-930B-76DAAD3D92F7}">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45901</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IF(ISBLANK('August 2025'!D13),"",'August 2025'!D13)</f>
        <v/>
      </c>
      <c r="E13" s="91"/>
      <c r="F13" s="100"/>
      <c r="G13" s="97" t="str">
        <f>IF(ISBLANK('August 2025'!G13),"",'August 2025'!G13)</f>
        <v/>
      </c>
      <c r="H13" s="41"/>
      <c r="I13" s="11"/>
      <c r="O13" s="69" t="str">
        <f>IF(ISBLANK(D13),"",D13)</f>
        <v/>
      </c>
      <c r="P13" s="31">
        <f>F13-E13+'August 2025'!P13</f>
        <v>0</v>
      </c>
      <c r="Q13" s="30" t="str">
        <f>IFERROR(P13/G13,"")</f>
        <v/>
      </c>
    </row>
    <row r="14" spans="1:19" ht="39.75" customHeight="1" x14ac:dyDescent="0.3">
      <c r="B14" s="42"/>
      <c r="C14" s="15"/>
      <c r="D14" s="101" t="str">
        <f>IF(ISBLANK('August 2025'!D14),"",'August 2025'!D14)</f>
        <v/>
      </c>
      <c r="E14" s="92"/>
      <c r="F14" s="13"/>
      <c r="G14" s="97" t="str">
        <f>IF(ISBLANK('August 2025'!G14),"",'August 2025'!G14)</f>
        <v/>
      </c>
      <c r="H14" s="42"/>
      <c r="I14" s="15"/>
      <c r="O14" s="69" t="str">
        <f t="shared" ref="O14:O62" si="0">IF(ISBLANK(D14),"",D14)</f>
        <v/>
      </c>
      <c r="P14" s="31">
        <f>F14-E14+'August 2025'!P14</f>
        <v>0</v>
      </c>
      <c r="Q14" s="30" t="str">
        <f t="shared" ref="Q14:Q62" si="1">IFERROR(P14/G14,"")</f>
        <v/>
      </c>
    </row>
    <row r="15" spans="1:19" ht="39.75" customHeight="1" x14ac:dyDescent="0.3">
      <c r="B15" s="42"/>
      <c r="C15" s="15"/>
      <c r="D15" s="101" t="str">
        <f>IF(ISBLANK('August 2025'!D15),"",'August 2025'!D15)</f>
        <v/>
      </c>
      <c r="E15" s="93"/>
      <c r="F15" s="71"/>
      <c r="G15" s="97" t="str">
        <f>IF(ISBLANK('August 2025'!G15),"",'August 2025'!G15)</f>
        <v/>
      </c>
      <c r="H15" s="42"/>
      <c r="I15" s="15"/>
      <c r="O15" s="69" t="str">
        <f t="shared" si="0"/>
        <v/>
      </c>
      <c r="P15" s="31">
        <f>F15-E15+'August 2025'!P15</f>
        <v>0</v>
      </c>
      <c r="Q15" s="30" t="str">
        <f t="shared" si="1"/>
        <v/>
      </c>
    </row>
    <row r="16" spans="1:19" ht="40.5" customHeight="1" x14ac:dyDescent="0.3">
      <c r="B16" s="42"/>
      <c r="C16" s="25"/>
      <c r="D16" s="101" t="str">
        <f>IF(ISBLANK('August 2025'!D16),"",'August 2025'!D16)</f>
        <v/>
      </c>
      <c r="E16" s="94"/>
      <c r="F16" s="72"/>
      <c r="G16" s="97" t="str">
        <f>IF(ISBLANK('August 2025'!G16),"",'August 2025'!G16)</f>
        <v/>
      </c>
      <c r="H16" s="42"/>
      <c r="I16" s="15"/>
      <c r="L16" s="6" t="s">
        <v>27</v>
      </c>
      <c r="O16" s="69" t="str">
        <f t="shared" si="0"/>
        <v/>
      </c>
      <c r="P16" s="31">
        <f>F16-E16+'August 2025'!P16</f>
        <v>0</v>
      </c>
      <c r="Q16" s="30" t="str">
        <f t="shared" si="1"/>
        <v/>
      </c>
    </row>
    <row r="17" spans="2:18" ht="44.25" customHeight="1" x14ac:dyDescent="0.3">
      <c r="B17" s="43"/>
      <c r="C17" s="26"/>
      <c r="D17" s="101" t="str">
        <f>IF(ISBLANK('August 2025'!D17),"",'August 2025'!D17)</f>
        <v/>
      </c>
      <c r="E17" s="95"/>
      <c r="F17" s="73"/>
      <c r="G17" s="97" t="str">
        <f>IF(ISBLANK('August 2025'!G17),"",'August 2025'!G17)</f>
        <v/>
      </c>
      <c r="H17" s="36"/>
      <c r="I17" s="26"/>
      <c r="O17" s="69" t="str">
        <f t="shared" si="0"/>
        <v/>
      </c>
      <c r="P17" s="31">
        <f>F17-E17+'August 2025'!P17</f>
        <v>0</v>
      </c>
      <c r="Q17" s="30" t="str">
        <f t="shared" si="1"/>
        <v/>
      </c>
      <c r="R17" s="20"/>
    </row>
    <row r="18" spans="2:18" ht="44.25" customHeight="1" x14ac:dyDescent="0.3">
      <c r="B18" s="36"/>
      <c r="C18" s="26"/>
      <c r="D18" s="101" t="str">
        <f>IF(ISBLANK('August 2025'!D18),"",'August 2025'!D18)</f>
        <v/>
      </c>
      <c r="E18" s="95"/>
      <c r="F18" s="73"/>
      <c r="G18" s="97" t="str">
        <f>IF(ISBLANK('August 2025'!G18),"",'August 2025'!G18)</f>
        <v/>
      </c>
      <c r="H18" s="36"/>
      <c r="I18" s="26"/>
      <c r="L18" s="6" t="s">
        <v>12</v>
      </c>
      <c r="O18" s="69" t="str">
        <f t="shared" si="0"/>
        <v/>
      </c>
      <c r="P18" s="31">
        <f>F18-E18+'August 2025'!P18</f>
        <v>0</v>
      </c>
      <c r="Q18" s="30" t="str">
        <f t="shared" si="1"/>
        <v/>
      </c>
    </row>
    <row r="19" spans="2:18" ht="44.25" customHeight="1" x14ac:dyDescent="0.3">
      <c r="B19" s="36"/>
      <c r="C19" s="26"/>
      <c r="D19" s="101" t="str">
        <f>IF(ISBLANK('August 2025'!D19),"",'August 2025'!D19)</f>
        <v/>
      </c>
      <c r="E19" s="95"/>
      <c r="F19" s="73"/>
      <c r="G19" s="97" t="str">
        <f>IF(ISBLANK('August 2025'!G19),"",'August 2025'!G19)</f>
        <v/>
      </c>
      <c r="H19" s="36"/>
      <c r="I19" s="26"/>
      <c r="O19" s="69" t="str">
        <f t="shared" si="0"/>
        <v/>
      </c>
      <c r="P19" s="31">
        <f>F19-E19+'August 2025'!P19</f>
        <v>0</v>
      </c>
      <c r="Q19" s="30" t="str">
        <f t="shared" si="1"/>
        <v/>
      </c>
    </row>
    <row r="20" spans="2:18" ht="44.25" customHeight="1" x14ac:dyDescent="0.3">
      <c r="B20" s="36"/>
      <c r="C20" s="26"/>
      <c r="D20" s="101" t="str">
        <f>IF(ISBLANK('August 2025'!D20),"",'August 2025'!D20)</f>
        <v/>
      </c>
      <c r="E20" s="95"/>
      <c r="F20" s="73"/>
      <c r="G20" s="97" t="str">
        <f>IF(ISBLANK('August 2025'!G20),"",'August 2025'!G20)</f>
        <v/>
      </c>
      <c r="H20" s="36"/>
      <c r="I20" s="26"/>
      <c r="O20" s="69" t="str">
        <f t="shared" si="0"/>
        <v/>
      </c>
      <c r="P20" s="31">
        <f>F20-E20+'August 2025'!P20</f>
        <v>0</v>
      </c>
      <c r="Q20" s="30" t="str">
        <f t="shared" si="1"/>
        <v/>
      </c>
    </row>
    <row r="21" spans="2:18" ht="44.25" customHeight="1" x14ac:dyDescent="0.3">
      <c r="B21" s="36"/>
      <c r="C21" s="26"/>
      <c r="D21" s="101" t="str">
        <f>IF(ISBLANK('August 2025'!D21),"",'August 2025'!D21)</f>
        <v/>
      </c>
      <c r="E21" s="95"/>
      <c r="F21" s="73"/>
      <c r="G21" s="97" t="str">
        <f>IF(ISBLANK('August 2025'!G21),"",'August 2025'!G21)</f>
        <v/>
      </c>
      <c r="H21" s="36"/>
      <c r="I21" s="26"/>
      <c r="O21" s="69" t="str">
        <f t="shared" si="0"/>
        <v/>
      </c>
      <c r="P21" s="31">
        <f>F21-E21+'August 2025'!P21</f>
        <v>0</v>
      </c>
      <c r="Q21" s="30" t="str">
        <f t="shared" si="1"/>
        <v/>
      </c>
    </row>
    <row r="22" spans="2:18" ht="44.25" customHeight="1" x14ac:dyDescent="0.3">
      <c r="B22" s="36"/>
      <c r="C22" s="26"/>
      <c r="D22" s="101" t="str">
        <f>IF(ISBLANK('August 2025'!D22),"",'August 2025'!D22)</f>
        <v/>
      </c>
      <c r="E22" s="95"/>
      <c r="F22" s="73"/>
      <c r="G22" s="97" t="str">
        <f>IF(ISBLANK('August 2025'!G22),"",'August 2025'!G22)</f>
        <v/>
      </c>
      <c r="H22" s="36"/>
      <c r="I22" s="26"/>
      <c r="O22" s="69" t="str">
        <f t="shared" si="0"/>
        <v/>
      </c>
      <c r="P22" s="31">
        <f>F22-E22+'August 2025'!P22</f>
        <v>0</v>
      </c>
      <c r="Q22" s="30" t="str">
        <f t="shared" si="1"/>
        <v/>
      </c>
    </row>
    <row r="23" spans="2:18" ht="44.25" customHeight="1" x14ac:dyDescent="0.3">
      <c r="B23" s="36"/>
      <c r="C23" s="26"/>
      <c r="D23" s="101" t="str">
        <f>IF(ISBLANK('August 2025'!D23),"",'August 2025'!D23)</f>
        <v/>
      </c>
      <c r="E23" s="95"/>
      <c r="F23" s="73"/>
      <c r="G23" s="97" t="str">
        <f>IF(ISBLANK('August 2025'!G23),"",'August 2025'!G23)</f>
        <v/>
      </c>
      <c r="H23" s="36"/>
      <c r="I23" s="26"/>
      <c r="O23" s="69" t="str">
        <f t="shared" si="0"/>
        <v/>
      </c>
      <c r="P23" s="31">
        <f>F23-E23+'August 2025'!P23</f>
        <v>0</v>
      </c>
      <c r="Q23" s="30" t="str">
        <f t="shared" si="1"/>
        <v/>
      </c>
    </row>
    <row r="24" spans="2:18" ht="44.25" customHeight="1" x14ac:dyDescent="0.3">
      <c r="B24" s="36"/>
      <c r="C24" s="26"/>
      <c r="D24" s="101" t="str">
        <f>IF(ISBLANK('August 2025'!D24),"",'August 2025'!D24)</f>
        <v/>
      </c>
      <c r="E24" s="95"/>
      <c r="F24" s="73"/>
      <c r="G24" s="97" t="str">
        <f>IF(ISBLANK('August 2025'!G24),"",'August 2025'!G24)</f>
        <v/>
      </c>
      <c r="H24" s="36"/>
      <c r="I24" s="26"/>
      <c r="O24" s="69" t="str">
        <f t="shared" si="0"/>
        <v/>
      </c>
      <c r="P24" s="31">
        <f>F24-E24+'August 2025'!P24</f>
        <v>0</v>
      </c>
      <c r="Q24" s="30" t="str">
        <f t="shared" si="1"/>
        <v/>
      </c>
    </row>
    <row r="25" spans="2:18" ht="44.25" customHeight="1" x14ac:dyDescent="0.3">
      <c r="B25" s="36"/>
      <c r="C25" s="26"/>
      <c r="D25" s="101" t="str">
        <f>IF(ISBLANK('August 2025'!D25),"",'August 2025'!D25)</f>
        <v/>
      </c>
      <c r="E25" s="95"/>
      <c r="F25" s="73"/>
      <c r="G25" s="97" t="str">
        <f>IF(ISBLANK('August 2025'!G25),"",'August 2025'!G25)</f>
        <v/>
      </c>
      <c r="H25" s="36"/>
      <c r="I25" s="26"/>
      <c r="O25" s="69" t="str">
        <f t="shared" si="0"/>
        <v/>
      </c>
      <c r="P25" s="31">
        <f>F25-E25+'August 2025'!P25</f>
        <v>0</v>
      </c>
      <c r="Q25" s="30" t="str">
        <f t="shared" si="1"/>
        <v/>
      </c>
    </row>
    <row r="26" spans="2:18" ht="44.25" customHeight="1" x14ac:dyDescent="0.3">
      <c r="B26" s="36"/>
      <c r="C26" s="26"/>
      <c r="D26" s="101" t="str">
        <f>IF(ISBLANK('August 2025'!D26),"",'August 2025'!D26)</f>
        <v/>
      </c>
      <c r="E26" s="95"/>
      <c r="F26" s="73"/>
      <c r="G26" s="97" t="str">
        <f>IF(ISBLANK('August 2025'!G26),"",'August 2025'!G26)</f>
        <v/>
      </c>
      <c r="H26" s="36"/>
      <c r="I26" s="26"/>
      <c r="O26" s="69" t="str">
        <f t="shared" si="0"/>
        <v/>
      </c>
      <c r="P26" s="31">
        <f>F26-E26+'August 2025'!P26</f>
        <v>0</v>
      </c>
      <c r="Q26" s="30" t="str">
        <f t="shared" si="1"/>
        <v/>
      </c>
    </row>
    <row r="27" spans="2:18" ht="44.25" customHeight="1" x14ac:dyDescent="0.3">
      <c r="B27" s="36"/>
      <c r="C27" s="26"/>
      <c r="D27" s="101" t="str">
        <f>IF(ISBLANK('August 2025'!D27),"",'August 2025'!D27)</f>
        <v/>
      </c>
      <c r="E27" s="95"/>
      <c r="F27" s="73"/>
      <c r="G27" s="97" t="str">
        <f>IF(ISBLANK('August 2025'!G27),"",'August 2025'!G27)</f>
        <v/>
      </c>
      <c r="H27" s="36"/>
      <c r="I27" s="26"/>
      <c r="O27" s="69" t="str">
        <f t="shared" si="0"/>
        <v/>
      </c>
      <c r="P27" s="31">
        <f>F27-E27+'August 2025'!P27</f>
        <v>0</v>
      </c>
      <c r="Q27" s="30" t="str">
        <f t="shared" si="1"/>
        <v/>
      </c>
    </row>
    <row r="28" spans="2:18" ht="44.25" customHeight="1" x14ac:dyDescent="0.3">
      <c r="B28" s="36"/>
      <c r="C28" s="26"/>
      <c r="D28" s="101" t="str">
        <f>IF(ISBLANK('August 2025'!D28),"",'August 2025'!D28)</f>
        <v/>
      </c>
      <c r="E28" s="95"/>
      <c r="F28" s="73"/>
      <c r="G28" s="97" t="str">
        <f>IF(ISBLANK('August 2025'!G28),"",'August 2025'!G28)</f>
        <v/>
      </c>
      <c r="H28" s="36"/>
      <c r="I28" s="26"/>
      <c r="O28" s="69" t="str">
        <f t="shared" si="0"/>
        <v/>
      </c>
      <c r="P28" s="31">
        <f>F28-E28+'August 2025'!P28</f>
        <v>0</v>
      </c>
      <c r="Q28" s="30" t="str">
        <f t="shared" si="1"/>
        <v/>
      </c>
    </row>
    <row r="29" spans="2:18" ht="44.25" customHeight="1" x14ac:dyDescent="0.3">
      <c r="B29" s="36"/>
      <c r="C29" s="26"/>
      <c r="D29" s="101" t="str">
        <f>IF(ISBLANK('August 2025'!D29),"",'August 2025'!D29)</f>
        <v/>
      </c>
      <c r="E29" s="95"/>
      <c r="F29" s="73"/>
      <c r="G29" s="97" t="str">
        <f>IF(ISBLANK('August 2025'!G29),"",'August 2025'!G29)</f>
        <v/>
      </c>
      <c r="H29" s="36"/>
      <c r="I29" s="26"/>
      <c r="O29" s="69" t="str">
        <f t="shared" si="0"/>
        <v/>
      </c>
      <c r="P29" s="31">
        <f>F29-E29+'August 2025'!P29</f>
        <v>0</v>
      </c>
      <c r="Q29" s="30" t="str">
        <f t="shared" si="1"/>
        <v/>
      </c>
    </row>
    <row r="30" spans="2:18" ht="44.25" customHeight="1" x14ac:dyDescent="0.3">
      <c r="B30" s="36"/>
      <c r="C30" s="26"/>
      <c r="D30" s="101" t="str">
        <f>IF(ISBLANK('August 2025'!D30),"",'August 2025'!D30)</f>
        <v/>
      </c>
      <c r="E30" s="95"/>
      <c r="F30" s="73"/>
      <c r="G30" s="97" t="str">
        <f>IF(ISBLANK('August 2025'!G30),"",'August 2025'!G30)</f>
        <v/>
      </c>
      <c r="H30" s="36"/>
      <c r="I30" s="26"/>
      <c r="O30" s="69" t="str">
        <f t="shared" si="0"/>
        <v/>
      </c>
      <c r="P30" s="31">
        <f>F30-E30+'August 2025'!P30</f>
        <v>0</v>
      </c>
      <c r="Q30" s="30" t="str">
        <f t="shared" si="1"/>
        <v/>
      </c>
    </row>
    <row r="31" spans="2:18" ht="44.25" customHeight="1" x14ac:dyDescent="0.3">
      <c r="B31" s="36"/>
      <c r="C31" s="26"/>
      <c r="D31" s="101" t="str">
        <f>IF(ISBLANK('August 2025'!D31),"",'August 2025'!D31)</f>
        <v/>
      </c>
      <c r="E31" s="95"/>
      <c r="F31" s="73"/>
      <c r="G31" s="97" t="str">
        <f>IF(ISBLANK('August 2025'!G31),"",'August 2025'!G31)</f>
        <v/>
      </c>
      <c r="H31" s="36"/>
      <c r="I31" s="26"/>
      <c r="O31" s="69" t="str">
        <f t="shared" si="0"/>
        <v/>
      </c>
      <c r="P31" s="31">
        <f>F31-E31+'August 2025'!P31</f>
        <v>0</v>
      </c>
      <c r="Q31" s="30" t="str">
        <f t="shared" si="1"/>
        <v/>
      </c>
    </row>
    <row r="32" spans="2:18" ht="44.25" customHeight="1" x14ac:dyDescent="0.3">
      <c r="B32" s="36"/>
      <c r="C32" s="26"/>
      <c r="D32" s="101" t="str">
        <f>IF(ISBLANK('August 2025'!D32),"",'August 2025'!D32)</f>
        <v/>
      </c>
      <c r="E32" s="95"/>
      <c r="F32" s="73"/>
      <c r="G32" s="97" t="str">
        <f>IF(ISBLANK('August 2025'!G32),"",'August 2025'!G32)</f>
        <v/>
      </c>
      <c r="H32" s="36"/>
      <c r="I32" s="26"/>
      <c r="O32" s="69" t="str">
        <f t="shared" si="0"/>
        <v/>
      </c>
      <c r="P32" s="31">
        <f>F32-E32+'August 2025'!P32</f>
        <v>0</v>
      </c>
      <c r="Q32" s="30" t="str">
        <f t="shared" si="1"/>
        <v/>
      </c>
    </row>
    <row r="33" spans="2:17" ht="44.25" customHeight="1" x14ac:dyDescent="0.3">
      <c r="B33" s="36"/>
      <c r="C33" s="26"/>
      <c r="D33" s="101" t="str">
        <f>IF(ISBLANK('August 2025'!D33),"",'August 2025'!D33)</f>
        <v/>
      </c>
      <c r="E33" s="95"/>
      <c r="F33" s="73"/>
      <c r="G33" s="97" t="str">
        <f>IF(ISBLANK('August 2025'!G33),"",'August 2025'!G33)</f>
        <v/>
      </c>
      <c r="H33" s="36"/>
      <c r="I33" s="26"/>
      <c r="O33" s="69" t="str">
        <f t="shared" si="0"/>
        <v/>
      </c>
      <c r="P33" s="31">
        <f>F33-E33+'August 2025'!P33</f>
        <v>0</v>
      </c>
      <c r="Q33" s="30" t="str">
        <f t="shared" si="1"/>
        <v/>
      </c>
    </row>
    <row r="34" spans="2:17" ht="44.25" customHeight="1" x14ac:dyDescent="0.3">
      <c r="B34" s="36"/>
      <c r="C34" s="26"/>
      <c r="D34" s="101" t="str">
        <f>IF(ISBLANK('August 2025'!D34),"",'August 2025'!D34)</f>
        <v/>
      </c>
      <c r="E34" s="95"/>
      <c r="F34" s="73"/>
      <c r="G34" s="97" t="str">
        <f>IF(ISBLANK('August 2025'!G34),"",'August 2025'!G34)</f>
        <v/>
      </c>
      <c r="H34" s="36"/>
      <c r="I34" s="26"/>
      <c r="O34" s="69" t="str">
        <f t="shared" si="0"/>
        <v/>
      </c>
      <c r="P34" s="31">
        <f>F34-E34+'August 2025'!P34</f>
        <v>0</v>
      </c>
      <c r="Q34" s="30" t="str">
        <f t="shared" si="1"/>
        <v/>
      </c>
    </row>
    <row r="35" spans="2:17" ht="44.25" customHeight="1" x14ac:dyDescent="0.3">
      <c r="B35" s="36"/>
      <c r="C35" s="26"/>
      <c r="D35" s="101" t="str">
        <f>IF(ISBLANK('August 2025'!D35),"",'August 2025'!D35)</f>
        <v/>
      </c>
      <c r="E35" s="95"/>
      <c r="F35" s="73"/>
      <c r="G35" s="97" t="str">
        <f>IF(ISBLANK('August 2025'!G35),"",'August 2025'!G35)</f>
        <v/>
      </c>
      <c r="H35" s="36"/>
      <c r="I35" s="26"/>
      <c r="O35" s="69" t="str">
        <f t="shared" si="0"/>
        <v/>
      </c>
      <c r="P35" s="31">
        <f>F35-E35+'August 2025'!P35</f>
        <v>0</v>
      </c>
      <c r="Q35" s="30" t="str">
        <f t="shared" si="1"/>
        <v/>
      </c>
    </row>
    <row r="36" spans="2:17" ht="44.25" customHeight="1" x14ac:dyDescent="0.3">
      <c r="B36" s="36"/>
      <c r="C36" s="26"/>
      <c r="D36" s="101" t="str">
        <f>IF(ISBLANK('August 2025'!D36),"",'August 2025'!D36)</f>
        <v/>
      </c>
      <c r="E36" s="95"/>
      <c r="F36" s="73"/>
      <c r="G36" s="97" t="str">
        <f>IF(ISBLANK('August 2025'!G36),"",'August 2025'!G36)</f>
        <v/>
      </c>
      <c r="H36" s="36"/>
      <c r="I36" s="26"/>
      <c r="O36" s="69" t="str">
        <f t="shared" si="0"/>
        <v/>
      </c>
      <c r="P36" s="31">
        <f>F36-E36+'August 2025'!P36</f>
        <v>0</v>
      </c>
      <c r="Q36" s="30" t="str">
        <f t="shared" si="1"/>
        <v/>
      </c>
    </row>
    <row r="37" spans="2:17" ht="44.25" customHeight="1" x14ac:dyDescent="0.3">
      <c r="B37" s="36"/>
      <c r="C37" s="26"/>
      <c r="D37" s="101" t="str">
        <f>IF(ISBLANK('August 2025'!D37),"",'August 2025'!D37)</f>
        <v/>
      </c>
      <c r="E37" s="95"/>
      <c r="F37" s="73"/>
      <c r="G37" s="97" t="str">
        <f>IF(ISBLANK('August 2025'!G37),"",'August 2025'!G37)</f>
        <v/>
      </c>
      <c r="H37" s="36"/>
      <c r="I37" s="26"/>
      <c r="O37" s="69" t="str">
        <f t="shared" si="0"/>
        <v/>
      </c>
      <c r="P37" s="31">
        <f>F37-E37+'August 2025'!P37</f>
        <v>0</v>
      </c>
      <c r="Q37" s="30" t="str">
        <f t="shared" si="1"/>
        <v/>
      </c>
    </row>
    <row r="38" spans="2:17" ht="44.25" customHeight="1" x14ac:dyDescent="0.3">
      <c r="B38" s="36"/>
      <c r="C38" s="26"/>
      <c r="D38" s="101" t="str">
        <f>IF(ISBLANK('August 2025'!D38),"",'August 2025'!D38)</f>
        <v/>
      </c>
      <c r="E38" s="95"/>
      <c r="F38" s="73"/>
      <c r="G38" s="97" t="str">
        <f>IF(ISBLANK('August 2025'!G38),"",'August 2025'!G38)</f>
        <v/>
      </c>
      <c r="H38" s="36"/>
      <c r="I38" s="26"/>
      <c r="O38" s="69" t="str">
        <f t="shared" si="0"/>
        <v/>
      </c>
      <c r="P38" s="31">
        <f>F38-E38+'August 2025'!P38</f>
        <v>0</v>
      </c>
      <c r="Q38" s="30" t="str">
        <f t="shared" si="1"/>
        <v/>
      </c>
    </row>
    <row r="39" spans="2:17" ht="44.25" customHeight="1" x14ac:dyDescent="0.3">
      <c r="B39" s="36"/>
      <c r="C39" s="26"/>
      <c r="D39" s="101" t="str">
        <f>IF(ISBLANK('August 2025'!D39),"",'August 2025'!D39)</f>
        <v/>
      </c>
      <c r="E39" s="95"/>
      <c r="F39" s="73"/>
      <c r="G39" s="97" t="str">
        <f>IF(ISBLANK('August 2025'!G39),"",'August 2025'!G39)</f>
        <v/>
      </c>
      <c r="H39" s="36"/>
      <c r="I39" s="26"/>
      <c r="O39" s="69" t="str">
        <f t="shared" si="0"/>
        <v/>
      </c>
      <c r="P39" s="31">
        <f>F39-E39+'August 2025'!P39</f>
        <v>0</v>
      </c>
      <c r="Q39" s="30" t="str">
        <f t="shared" si="1"/>
        <v/>
      </c>
    </row>
    <row r="40" spans="2:17" ht="44.25" customHeight="1" x14ac:dyDescent="0.3">
      <c r="B40" s="36"/>
      <c r="C40" s="26"/>
      <c r="D40" s="101" t="str">
        <f>IF(ISBLANK('August 2025'!D40),"",'August 2025'!D40)</f>
        <v/>
      </c>
      <c r="E40" s="95"/>
      <c r="F40" s="73"/>
      <c r="G40" s="97" t="str">
        <f>IF(ISBLANK('August 2025'!G40),"",'August 2025'!G40)</f>
        <v/>
      </c>
      <c r="H40" s="36"/>
      <c r="I40" s="26"/>
      <c r="O40" s="69" t="str">
        <f t="shared" si="0"/>
        <v/>
      </c>
      <c r="P40" s="31">
        <f>F40-E40+'August 2025'!P40</f>
        <v>0</v>
      </c>
      <c r="Q40" s="30" t="str">
        <f t="shared" si="1"/>
        <v/>
      </c>
    </row>
    <row r="41" spans="2:17" ht="44.25" customHeight="1" x14ac:dyDescent="0.3">
      <c r="B41" s="36"/>
      <c r="C41" s="26"/>
      <c r="D41" s="101" t="str">
        <f>IF(ISBLANK('August 2025'!D41),"",'August 2025'!D41)</f>
        <v/>
      </c>
      <c r="E41" s="95"/>
      <c r="F41" s="73"/>
      <c r="G41" s="97" t="str">
        <f>IF(ISBLANK('August 2025'!G41),"",'August 2025'!G41)</f>
        <v/>
      </c>
      <c r="H41" s="36"/>
      <c r="I41" s="26"/>
      <c r="O41" s="69" t="str">
        <f t="shared" si="0"/>
        <v/>
      </c>
      <c r="P41" s="31">
        <f>F41-E41+'August 2025'!P41</f>
        <v>0</v>
      </c>
      <c r="Q41" s="30" t="str">
        <f t="shared" si="1"/>
        <v/>
      </c>
    </row>
    <row r="42" spans="2:17" ht="44.25" customHeight="1" x14ac:dyDescent="0.3">
      <c r="B42" s="36"/>
      <c r="C42" s="26"/>
      <c r="D42" s="101" t="str">
        <f>IF(ISBLANK('August 2025'!D42),"",'August 2025'!D42)</f>
        <v/>
      </c>
      <c r="E42" s="95"/>
      <c r="F42" s="73"/>
      <c r="G42" s="97" t="str">
        <f>IF(ISBLANK('August 2025'!G42),"",'August 2025'!G42)</f>
        <v/>
      </c>
      <c r="H42" s="36"/>
      <c r="I42" s="26"/>
      <c r="O42" s="69" t="str">
        <f t="shared" si="0"/>
        <v/>
      </c>
      <c r="P42" s="31">
        <f>F42-E42+'August 2025'!P42</f>
        <v>0</v>
      </c>
      <c r="Q42" s="30" t="str">
        <f t="shared" si="1"/>
        <v/>
      </c>
    </row>
    <row r="43" spans="2:17" ht="44.25" customHeight="1" x14ac:dyDescent="0.3">
      <c r="B43" s="36"/>
      <c r="C43" s="26"/>
      <c r="D43" s="101" t="str">
        <f>IF(ISBLANK('August 2025'!D43),"",'August 2025'!D43)</f>
        <v/>
      </c>
      <c r="E43" s="95"/>
      <c r="F43" s="73"/>
      <c r="G43" s="97" t="str">
        <f>IF(ISBLANK('August 2025'!G43),"",'August 2025'!G43)</f>
        <v/>
      </c>
      <c r="H43" s="36"/>
      <c r="I43" s="26"/>
      <c r="O43" s="69" t="str">
        <f t="shared" si="0"/>
        <v/>
      </c>
      <c r="P43" s="31">
        <f>F43-E43+'August 2025'!P43</f>
        <v>0</v>
      </c>
      <c r="Q43" s="30" t="str">
        <f t="shared" si="1"/>
        <v/>
      </c>
    </row>
    <row r="44" spans="2:17" ht="44.25" customHeight="1" x14ac:dyDescent="0.3">
      <c r="B44" s="36"/>
      <c r="C44" s="26"/>
      <c r="D44" s="101" t="str">
        <f>IF(ISBLANK('August 2025'!D44),"",'August 2025'!D44)</f>
        <v/>
      </c>
      <c r="E44" s="95"/>
      <c r="F44" s="73"/>
      <c r="G44" s="97" t="str">
        <f>IF(ISBLANK('August 2025'!G44),"",'August 2025'!G44)</f>
        <v/>
      </c>
      <c r="H44" s="36"/>
      <c r="I44" s="26"/>
      <c r="O44" s="69" t="str">
        <f t="shared" si="0"/>
        <v/>
      </c>
      <c r="P44" s="31">
        <f>F44-E44+'August 2025'!P44</f>
        <v>0</v>
      </c>
      <c r="Q44" s="30" t="str">
        <f t="shared" si="1"/>
        <v/>
      </c>
    </row>
    <row r="45" spans="2:17" ht="44.25" customHeight="1" x14ac:dyDescent="0.3">
      <c r="B45" s="36"/>
      <c r="C45" s="26"/>
      <c r="D45" s="101" t="str">
        <f>IF(ISBLANK('August 2025'!D45),"",'August 2025'!D45)</f>
        <v/>
      </c>
      <c r="E45" s="95"/>
      <c r="F45" s="73"/>
      <c r="G45" s="97" t="str">
        <f>IF(ISBLANK('August 2025'!G45),"",'August 2025'!G45)</f>
        <v/>
      </c>
      <c r="H45" s="36"/>
      <c r="I45" s="26"/>
      <c r="O45" s="69" t="str">
        <f t="shared" si="0"/>
        <v/>
      </c>
      <c r="P45" s="31">
        <f>F45-E45+'August 2025'!P45</f>
        <v>0</v>
      </c>
      <c r="Q45" s="30" t="str">
        <f t="shared" si="1"/>
        <v/>
      </c>
    </row>
    <row r="46" spans="2:17" ht="44.25" customHeight="1" x14ac:dyDescent="0.3">
      <c r="B46" s="36"/>
      <c r="C46" s="26"/>
      <c r="D46" s="101" t="str">
        <f>IF(ISBLANK('August 2025'!D46),"",'August 2025'!D46)</f>
        <v/>
      </c>
      <c r="E46" s="95"/>
      <c r="F46" s="73"/>
      <c r="G46" s="97" t="str">
        <f>IF(ISBLANK('August 2025'!G46),"",'August 2025'!G46)</f>
        <v/>
      </c>
      <c r="H46" s="36"/>
      <c r="I46" s="26"/>
      <c r="O46" s="69" t="str">
        <f t="shared" si="0"/>
        <v/>
      </c>
      <c r="P46" s="31">
        <f>F46-E46+'August 2025'!P46</f>
        <v>0</v>
      </c>
      <c r="Q46" s="30" t="str">
        <f t="shared" si="1"/>
        <v/>
      </c>
    </row>
    <row r="47" spans="2:17" ht="44.25" customHeight="1" x14ac:dyDescent="0.3">
      <c r="B47" s="36"/>
      <c r="C47" s="26"/>
      <c r="D47" s="101" t="str">
        <f>IF(ISBLANK('August 2025'!D47),"",'August 2025'!D47)</f>
        <v/>
      </c>
      <c r="E47" s="95"/>
      <c r="F47" s="73"/>
      <c r="G47" s="97" t="str">
        <f>IF(ISBLANK('August 2025'!G47),"",'August 2025'!G47)</f>
        <v/>
      </c>
      <c r="H47" s="36"/>
      <c r="I47" s="26"/>
      <c r="O47" s="69" t="str">
        <f t="shared" si="0"/>
        <v/>
      </c>
      <c r="P47" s="31">
        <f>F47-E47+'August 2025'!P47</f>
        <v>0</v>
      </c>
      <c r="Q47" s="30" t="str">
        <f t="shared" si="1"/>
        <v/>
      </c>
    </row>
    <row r="48" spans="2:17" ht="44.25" customHeight="1" x14ac:dyDescent="0.3">
      <c r="B48" s="36"/>
      <c r="C48" s="26"/>
      <c r="D48" s="101" t="str">
        <f>IF(ISBLANK('August 2025'!D48),"",'August 2025'!D48)</f>
        <v/>
      </c>
      <c r="E48" s="95"/>
      <c r="F48" s="73"/>
      <c r="G48" s="97" t="str">
        <f>IF(ISBLANK('August 2025'!G48),"",'August 2025'!G48)</f>
        <v/>
      </c>
      <c r="H48" s="36"/>
      <c r="I48" s="26"/>
      <c r="O48" s="69" t="str">
        <f t="shared" si="0"/>
        <v/>
      </c>
      <c r="P48" s="31">
        <f>F48-E48+'August 2025'!P48</f>
        <v>0</v>
      </c>
      <c r="Q48" s="30" t="str">
        <f t="shared" si="1"/>
        <v/>
      </c>
    </row>
    <row r="49" spans="2:17" ht="44.25" customHeight="1" x14ac:dyDescent="0.3">
      <c r="B49" s="36"/>
      <c r="C49" s="26"/>
      <c r="D49" s="101" t="str">
        <f>IF(ISBLANK('August 2025'!D49),"",'August 2025'!D49)</f>
        <v/>
      </c>
      <c r="E49" s="95"/>
      <c r="F49" s="73"/>
      <c r="G49" s="97" t="str">
        <f>IF(ISBLANK('August 2025'!G49),"",'August 2025'!G49)</f>
        <v/>
      </c>
      <c r="H49" s="36"/>
      <c r="I49" s="26"/>
      <c r="O49" s="69" t="str">
        <f t="shared" si="0"/>
        <v/>
      </c>
      <c r="P49" s="31">
        <f>F49-E49+'August 2025'!P49</f>
        <v>0</v>
      </c>
      <c r="Q49" s="30" t="str">
        <f t="shared" si="1"/>
        <v/>
      </c>
    </row>
    <row r="50" spans="2:17" ht="44.25" customHeight="1" x14ac:dyDescent="0.3">
      <c r="B50" s="36"/>
      <c r="C50" s="26"/>
      <c r="D50" s="101" t="str">
        <f>IF(ISBLANK('August 2025'!D50),"",'August 2025'!D50)</f>
        <v/>
      </c>
      <c r="E50" s="95"/>
      <c r="F50" s="73"/>
      <c r="G50" s="97" t="str">
        <f>IF(ISBLANK('August 2025'!G50),"",'August 2025'!G50)</f>
        <v/>
      </c>
      <c r="H50" s="36"/>
      <c r="I50" s="26"/>
      <c r="O50" s="69" t="str">
        <f t="shared" si="0"/>
        <v/>
      </c>
      <c r="P50" s="31">
        <f>F50-E50+'August 2025'!P50</f>
        <v>0</v>
      </c>
      <c r="Q50" s="30" t="str">
        <f t="shared" si="1"/>
        <v/>
      </c>
    </row>
    <row r="51" spans="2:17" ht="44.25" customHeight="1" x14ac:dyDescent="0.3">
      <c r="B51" s="36"/>
      <c r="C51" s="26"/>
      <c r="D51" s="101" t="str">
        <f>IF(ISBLANK('August 2025'!D51),"",'August 2025'!D51)</f>
        <v/>
      </c>
      <c r="E51" s="95"/>
      <c r="F51" s="73"/>
      <c r="G51" s="97" t="str">
        <f>IF(ISBLANK('August 2025'!G51),"",'August 2025'!G51)</f>
        <v/>
      </c>
      <c r="H51" s="36"/>
      <c r="I51" s="26"/>
      <c r="O51" s="69" t="str">
        <f t="shared" si="0"/>
        <v/>
      </c>
      <c r="P51" s="31">
        <f>F51-E51+'August 2025'!P51</f>
        <v>0</v>
      </c>
      <c r="Q51" s="30" t="str">
        <f t="shared" si="1"/>
        <v/>
      </c>
    </row>
    <row r="52" spans="2:17" ht="44.25" customHeight="1" x14ac:dyDescent="0.3">
      <c r="B52" s="36"/>
      <c r="C52" s="26"/>
      <c r="D52" s="101" t="str">
        <f>IF(ISBLANK('August 2025'!D52),"",'August 2025'!D52)</f>
        <v/>
      </c>
      <c r="E52" s="95"/>
      <c r="F52" s="73"/>
      <c r="G52" s="97" t="str">
        <f>IF(ISBLANK('August 2025'!G52),"",'August 2025'!G52)</f>
        <v/>
      </c>
      <c r="H52" s="36"/>
      <c r="I52" s="26"/>
      <c r="O52" s="69" t="str">
        <f t="shared" si="0"/>
        <v/>
      </c>
      <c r="P52" s="31">
        <f>F52-E52+'August 2025'!P52</f>
        <v>0</v>
      </c>
      <c r="Q52" s="30" t="str">
        <f t="shared" si="1"/>
        <v/>
      </c>
    </row>
    <row r="53" spans="2:17" ht="44.25" customHeight="1" x14ac:dyDescent="0.3">
      <c r="B53" s="36"/>
      <c r="C53" s="26"/>
      <c r="D53" s="101" t="str">
        <f>IF(ISBLANK('August 2025'!D53),"",'August 2025'!D53)</f>
        <v/>
      </c>
      <c r="E53" s="95"/>
      <c r="F53" s="73"/>
      <c r="G53" s="97" t="str">
        <f>IF(ISBLANK('August 2025'!G53),"",'August 2025'!G53)</f>
        <v/>
      </c>
      <c r="H53" s="36"/>
      <c r="I53" s="26"/>
      <c r="O53" s="69" t="str">
        <f t="shared" si="0"/>
        <v/>
      </c>
      <c r="P53" s="31">
        <f>F53-E53+'August 2025'!P53</f>
        <v>0</v>
      </c>
      <c r="Q53" s="30" t="str">
        <f t="shared" si="1"/>
        <v/>
      </c>
    </row>
    <row r="54" spans="2:17" ht="44.25" customHeight="1" x14ac:dyDescent="0.3">
      <c r="B54" s="36"/>
      <c r="C54" s="26"/>
      <c r="D54" s="101" t="str">
        <f>IF(ISBLANK('August 2025'!D54),"",'August 2025'!D54)</f>
        <v/>
      </c>
      <c r="E54" s="95"/>
      <c r="F54" s="73"/>
      <c r="G54" s="97" t="str">
        <f>IF(ISBLANK('August 2025'!G54),"",'August 2025'!G54)</f>
        <v/>
      </c>
      <c r="H54" s="36"/>
      <c r="I54" s="26"/>
      <c r="O54" s="69" t="str">
        <f t="shared" si="0"/>
        <v/>
      </c>
      <c r="P54" s="31">
        <f>F54-E54+'August 2025'!P54</f>
        <v>0</v>
      </c>
      <c r="Q54" s="30" t="str">
        <f t="shared" si="1"/>
        <v/>
      </c>
    </row>
    <row r="55" spans="2:17" ht="44.25" customHeight="1" x14ac:dyDescent="0.3">
      <c r="B55" s="36"/>
      <c r="C55" s="26"/>
      <c r="D55" s="101" t="str">
        <f>IF(ISBLANK('August 2025'!D55),"",'August 2025'!D55)</f>
        <v/>
      </c>
      <c r="E55" s="95"/>
      <c r="F55" s="73"/>
      <c r="G55" s="97" t="str">
        <f>IF(ISBLANK('August 2025'!G55),"",'August 2025'!G55)</f>
        <v/>
      </c>
      <c r="H55" s="36"/>
      <c r="I55" s="26"/>
      <c r="O55" s="69" t="str">
        <f t="shared" si="0"/>
        <v/>
      </c>
      <c r="P55" s="31">
        <f>F55-E55+'August 2025'!P55</f>
        <v>0</v>
      </c>
      <c r="Q55" s="30" t="str">
        <f t="shared" si="1"/>
        <v/>
      </c>
    </row>
    <row r="56" spans="2:17" ht="44.25" customHeight="1" x14ac:dyDescent="0.3">
      <c r="B56" s="36"/>
      <c r="C56" s="26"/>
      <c r="D56" s="101" t="str">
        <f>IF(ISBLANK('August 2025'!D56),"",'August 2025'!D56)</f>
        <v/>
      </c>
      <c r="E56" s="95"/>
      <c r="F56" s="73"/>
      <c r="G56" s="97" t="str">
        <f>IF(ISBLANK('August 2025'!G56),"",'August 2025'!G56)</f>
        <v/>
      </c>
      <c r="H56" s="36"/>
      <c r="I56" s="26"/>
      <c r="O56" s="69" t="str">
        <f t="shared" si="0"/>
        <v/>
      </c>
      <c r="P56" s="31">
        <f>F56-E56+'August 2025'!P56</f>
        <v>0</v>
      </c>
      <c r="Q56" s="30" t="str">
        <f t="shared" si="1"/>
        <v/>
      </c>
    </row>
    <row r="57" spans="2:17" ht="44.25" customHeight="1" x14ac:dyDescent="0.3">
      <c r="B57" s="36"/>
      <c r="C57" s="26"/>
      <c r="D57" s="101" t="str">
        <f>IF(ISBLANK('August 2025'!D57),"",'August 2025'!D57)</f>
        <v/>
      </c>
      <c r="E57" s="95"/>
      <c r="F57" s="73"/>
      <c r="G57" s="97" t="str">
        <f>IF(ISBLANK('August 2025'!G57),"",'August 2025'!G57)</f>
        <v/>
      </c>
      <c r="H57" s="36"/>
      <c r="I57" s="26"/>
      <c r="O57" s="69" t="str">
        <f t="shared" si="0"/>
        <v/>
      </c>
      <c r="P57" s="31">
        <f>F57-E57+'August 2025'!P57</f>
        <v>0</v>
      </c>
      <c r="Q57" s="30" t="str">
        <f t="shared" si="1"/>
        <v/>
      </c>
    </row>
    <row r="58" spans="2:17" ht="44.25" customHeight="1" x14ac:dyDescent="0.3">
      <c r="B58" s="36"/>
      <c r="C58" s="26"/>
      <c r="D58" s="101" t="str">
        <f>IF(ISBLANK('August 2025'!D58),"",'August 2025'!D58)</f>
        <v/>
      </c>
      <c r="E58" s="95"/>
      <c r="F58" s="73"/>
      <c r="G58" s="97" t="str">
        <f>IF(ISBLANK('August 2025'!G58),"",'August 2025'!G58)</f>
        <v/>
      </c>
      <c r="H58" s="36"/>
      <c r="I58" s="26"/>
      <c r="O58" s="69" t="str">
        <f t="shared" si="0"/>
        <v/>
      </c>
      <c r="P58" s="31">
        <f>F58-E58+'August 2025'!P58</f>
        <v>0</v>
      </c>
      <c r="Q58" s="30" t="str">
        <f t="shared" si="1"/>
        <v/>
      </c>
    </row>
    <row r="59" spans="2:17" ht="44.25" customHeight="1" x14ac:dyDescent="0.3">
      <c r="B59" s="36"/>
      <c r="C59" s="26"/>
      <c r="D59" s="101" t="str">
        <f>IF(ISBLANK('August 2025'!D59),"",'August 2025'!D59)</f>
        <v/>
      </c>
      <c r="E59" s="95"/>
      <c r="F59" s="73"/>
      <c r="G59" s="97" t="str">
        <f>IF(ISBLANK('August 2025'!G59),"",'August 2025'!G59)</f>
        <v/>
      </c>
      <c r="H59" s="36"/>
      <c r="I59" s="26"/>
      <c r="O59" s="69" t="str">
        <f t="shared" si="0"/>
        <v/>
      </c>
      <c r="P59" s="31">
        <f>F59-E59+'August 2025'!P59</f>
        <v>0</v>
      </c>
      <c r="Q59" s="30" t="str">
        <f t="shared" si="1"/>
        <v/>
      </c>
    </row>
    <row r="60" spans="2:17" ht="44.25" customHeight="1" x14ac:dyDescent="0.3">
      <c r="B60" s="36"/>
      <c r="C60" s="26"/>
      <c r="D60" s="101" t="str">
        <f>IF(ISBLANK('August 2025'!D60),"",'August 2025'!D60)</f>
        <v/>
      </c>
      <c r="E60" s="95"/>
      <c r="F60" s="73"/>
      <c r="G60" s="97" t="str">
        <f>IF(ISBLANK('August 2025'!G60),"",'August 2025'!G60)</f>
        <v/>
      </c>
      <c r="H60" s="36"/>
      <c r="I60" s="26"/>
      <c r="O60" s="69" t="str">
        <f t="shared" si="0"/>
        <v/>
      </c>
      <c r="P60" s="31">
        <f>F60-E60+'August 2025'!P60</f>
        <v>0</v>
      </c>
      <c r="Q60" s="30" t="str">
        <f t="shared" si="1"/>
        <v/>
      </c>
    </row>
    <row r="61" spans="2:17" ht="44.25" customHeight="1" x14ac:dyDescent="0.3">
      <c r="B61" s="36"/>
      <c r="C61" s="26"/>
      <c r="D61" s="101" t="str">
        <f>IF(ISBLANK('August 2025'!D61),"",'August 2025'!D61)</f>
        <v/>
      </c>
      <c r="E61" s="95"/>
      <c r="F61" s="73"/>
      <c r="G61" s="97" t="str">
        <f>IF(ISBLANK('August 2025'!G61),"",'August 2025'!G61)</f>
        <v/>
      </c>
      <c r="H61" s="36"/>
      <c r="I61" s="26"/>
      <c r="O61" s="69" t="str">
        <f t="shared" si="0"/>
        <v/>
      </c>
      <c r="P61" s="31">
        <f>F61-E61+'August 2025'!P61</f>
        <v>0</v>
      </c>
      <c r="Q61" s="30" t="str">
        <f t="shared" si="1"/>
        <v/>
      </c>
    </row>
    <row r="62" spans="2:17" ht="44.25" customHeight="1" thickBot="1" x14ac:dyDescent="0.35">
      <c r="B62" s="37"/>
      <c r="C62" s="27"/>
      <c r="D62" s="101" t="str">
        <f>IF(ISBLANK('August 2025'!D62),"",'August 2025'!D62)</f>
        <v/>
      </c>
      <c r="E62" s="96"/>
      <c r="F62" s="74"/>
      <c r="G62" s="97" t="str">
        <f>IF(ISBLANK('August 2025'!G62),"",'August 2025'!G62)</f>
        <v/>
      </c>
      <c r="H62" s="37"/>
      <c r="I62" s="27"/>
      <c r="O62" s="69" t="str">
        <f t="shared" si="0"/>
        <v/>
      </c>
      <c r="P62" s="31">
        <f>F62-E62+'August 2025'!P62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84AF8-B64E-4ABC-A404-CBDBADB63466}">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45931</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IF(ISBLANK('September 2025'!D13),"",'September 2025'!D13)</f>
        <v/>
      </c>
      <c r="E13" s="91"/>
      <c r="F13" s="100"/>
      <c r="G13" s="97" t="str">
        <f>IF(ISBLANK('September 2025'!G13),"",'September 2025'!G13)</f>
        <v/>
      </c>
      <c r="H13" s="41"/>
      <c r="I13" s="11"/>
      <c r="O13" s="69" t="str">
        <f>IF(ISBLANK(D13),"",D13)</f>
        <v/>
      </c>
      <c r="P13" s="31">
        <f>F13-E13+'September 2025'!P13</f>
        <v>0</v>
      </c>
      <c r="Q13" s="30" t="str">
        <f>IFERROR(P13/G13,"")</f>
        <v/>
      </c>
    </row>
    <row r="14" spans="1:19" ht="39.75" customHeight="1" x14ac:dyDescent="0.3">
      <c r="B14" s="42"/>
      <c r="C14" s="15"/>
      <c r="D14" s="101" t="str">
        <f>IF(ISBLANK('September 2025'!D14),"",'September 2025'!D14)</f>
        <v/>
      </c>
      <c r="E14" s="92"/>
      <c r="F14" s="13"/>
      <c r="G14" s="97" t="str">
        <f>IF(ISBLANK('September 2025'!G14),"",'September 2025'!G14)</f>
        <v/>
      </c>
      <c r="H14" s="42"/>
      <c r="I14" s="15"/>
      <c r="O14" s="69" t="str">
        <f t="shared" ref="O14:O62" si="0">IF(ISBLANK(D14),"",D14)</f>
        <v/>
      </c>
      <c r="P14" s="31">
        <f>F14-E14+'September 2025'!P14</f>
        <v>0</v>
      </c>
      <c r="Q14" s="30" t="str">
        <f t="shared" ref="Q14:Q62" si="1">IFERROR(P14/G14,"")</f>
        <v/>
      </c>
    </row>
    <row r="15" spans="1:19" ht="39.75" customHeight="1" x14ac:dyDescent="0.3">
      <c r="B15" s="42"/>
      <c r="C15" s="15"/>
      <c r="D15" s="101" t="str">
        <f>IF(ISBLANK('September 2025'!D15),"",'September 2025'!D15)</f>
        <v/>
      </c>
      <c r="E15" s="93"/>
      <c r="F15" s="71"/>
      <c r="G15" s="97" t="str">
        <f>IF(ISBLANK('September 2025'!G15),"",'September 2025'!G15)</f>
        <v/>
      </c>
      <c r="H15" s="42"/>
      <c r="I15" s="15"/>
      <c r="O15" s="69" t="str">
        <f t="shared" si="0"/>
        <v/>
      </c>
      <c r="P15" s="31">
        <f>F15-E15+'September 2025'!P15</f>
        <v>0</v>
      </c>
      <c r="Q15" s="30" t="str">
        <f t="shared" si="1"/>
        <v/>
      </c>
    </row>
    <row r="16" spans="1:19" ht="40.5" customHeight="1" x14ac:dyDescent="0.3">
      <c r="B16" s="42"/>
      <c r="C16" s="25"/>
      <c r="D16" s="101" t="str">
        <f>IF(ISBLANK('September 2025'!D16),"",'September 2025'!D16)</f>
        <v/>
      </c>
      <c r="E16" s="94"/>
      <c r="F16" s="72"/>
      <c r="G16" s="97" t="str">
        <f>IF(ISBLANK('September 2025'!G16),"",'September 2025'!G16)</f>
        <v/>
      </c>
      <c r="H16" s="42"/>
      <c r="I16" s="15"/>
      <c r="L16" s="6" t="s">
        <v>27</v>
      </c>
      <c r="O16" s="69" t="str">
        <f t="shared" si="0"/>
        <v/>
      </c>
      <c r="P16" s="31">
        <f>F16-E16+'September 2025'!P16</f>
        <v>0</v>
      </c>
      <c r="Q16" s="30" t="str">
        <f t="shared" si="1"/>
        <v/>
      </c>
    </row>
    <row r="17" spans="2:18" ht="44.25" customHeight="1" x14ac:dyDescent="0.3">
      <c r="B17" s="43"/>
      <c r="C17" s="26"/>
      <c r="D17" s="101" t="str">
        <f>IF(ISBLANK('September 2025'!D17),"",'September 2025'!D17)</f>
        <v/>
      </c>
      <c r="E17" s="95"/>
      <c r="F17" s="73"/>
      <c r="G17" s="97" t="str">
        <f>IF(ISBLANK('September 2025'!G17),"",'September 2025'!G17)</f>
        <v/>
      </c>
      <c r="H17" s="36"/>
      <c r="I17" s="26"/>
      <c r="O17" s="69" t="str">
        <f t="shared" si="0"/>
        <v/>
      </c>
      <c r="P17" s="31">
        <f>F17-E17+'September 2025'!P17</f>
        <v>0</v>
      </c>
      <c r="Q17" s="30" t="str">
        <f t="shared" si="1"/>
        <v/>
      </c>
      <c r="R17" s="20"/>
    </row>
    <row r="18" spans="2:18" ht="44.25" customHeight="1" x14ac:dyDescent="0.3">
      <c r="B18" s="36"/>
      <c r="C18" s="26"/>
      <c r="D18" s="101" t="str">
        <f>IF(ISBLANK('September 2025'!D18),"",'September 2025'!D18)</f>
        <v/>
      </c>
      <c r="E18" s="95"/>
      <c r="F18" s="73"/>
      <c r="G18" s="97" t="str">
        <f>IF(ISBLANK('September 2025'!G18),"",'September 2025'!G18)</f>
        <v/>
      </c>
      <c r="H18" s="36"/>
      <c r="I18" s="26"/>
      <c r="L18" s="6" t="s">
        <v>12</v>
      </c>
      <c r="O18" s="69" t="str">
        <f t="shared" si="0"/>
        <v/>
      </c>
      <c r="P18" s="31">
        <f>F18-E18+'September 2025'!P18</f>
        <v>0</v>
      </c>
      <c r="Q18" s="30" t="str">
        <f t="shared" si="1"/>
        <v/>
      </c>
    </row>
    <row r="19" spans="2:18" ht="44.25" customHeight="1" x14ac:dyDescent="0.3">
      <c r="B19" s="36"/>
      <c r="C19" s="26"/>
      <c r="D19" s="101" t="str">
        <f>IF(ISBLANK('September 2025'!D19),"",'September 2025'!D19)</f>
        <v/>
      </c>
      <c r="E19" s="95"/>
      <c r="F19" s="73"/>
      <c r="G19" s="97" t="str">
        <f>IF(ISBLANK('September 2025'!G19),"",'September 2025'!G19)</f>
        <v/>
      </c>
      <c r="H19" s="36"/>
      <c r="I19" s="26"/>
      <c r="O19" s="69" t="str">
        <f t="shared" si="0"/>
        <v/>
      </c>
      <c r="P19" s="31">
        <f>F19-E19+'September 2025'!P19</f>
        <v>0</v>
      </c>
      <c r="Q19" s="30" t="str">
        <f t="shared" si="1"/>
        <v/>
      </c>
    </row>
    <row r="20" spans="2:18" ht="44.25" customHeight="1" x14ac:dyDescent="0.3">
      <c r="B20" s="36"/>
      <c r="C20" s="26"/>
      <c r="D20" s="101" t="str">
        <f>IF(ISBLANK('September 2025'!D20),"",'September 2025'!D20)</f>
        <v/>
      </c>
      <c r="E20" s="95"/>
      <c r="F20" s="73"/>
      <c r="G20" s="97" t="str">
        <f>IF(ISBLANK('September 2025'!G20),"",'September 2025'!G20)</f>
        <v/>
      </c>
      <c r="H20" s="36"/>
      <c r="I20" s="26"/>
      <c r="O20" s="69" t="str">
        <f t="shared" si="0"/>
        <v/>
      </c>
      <c r="P20" s="31">
        <f>F20-E20+'September 2025'!P20</f>
        <v>0</v>
      </c>
      <c r="Q20" s="30" t="str">
        <f t="shared" si="1"/>
        <v/>
      </c>
    </row>
    <row r="21" spans="2:18" ht="44.25" customHeight="1" x14ac:dyDescent="0.3">
      <c r="B21" s="36"/>
      <c r="C21" s="26"/>
      <c r="D21" s="101" t="str">
        <f>IF(ISBLANK('September 2025'!D21),"",'September 2025'!D21)</f>
        <v/>
      </c>
      <c r="E21" s="95"/>
      <c r="F21" s="73"/>
      <c r="G21" s="97" t="str">
        <f>IF(ISBLANK('September 2025'!G21),"",'September 2025'!G21)</f>
        <v/>
      </c>
      <c r="H21" s="36"/>
      <c r="I21" s="26"/>
      <c r="O21" s="69" t="str">
        <f t="shared" si="0"/>
        <v/>
      </c>
      <c r="P21" s="31">
        <f>F21-E21+'September 2025'!P21</f>
        <v>0</v>
      </c>
      <c r="Q21" s="30" t="str">
        <f t="shared" si="1"/>
        <v/>
      </c>
    </row>
    <row r="22" spans="2:18" ht="44.25" customHeight="1" x14ac:dyDescent="0.3">
      <c r="B22" s="36"/>
      <c r="C22" s="26"/>
      <c r="D22" s="101" t="str">
        <f>IF(ISBLANK('September 2025'!D22),"",'September 2025'!D22)</f>
        <v/>
      </c>
      <c r="E22" s="95"/>
      <c r="F22" s="73"/>
      <c r="G22" s="97" t="str">
        <f>IF(ISBLANK('September 2025'!G22),"",'September 2025'!G22)</f>
        <v/>
      </c>
      <c r="H22" s="36"/>
      <c r="I22" s="26"/>
      <c r="O22" s="69" t="str">
        <f t="shared" si="0"/>
        <v/>
      </c>
      <c r="P22" s="31">
        <f>F22-E22+'September 2025'!P22</f>
        <v>0</v>
      </c>
      <c r="Q22" s="30" t="str">
        <f t="shared" si="1"/>
        <v/>
      </c>
    </row>
    <row r="23" spans="2:18" ht="44.25" customHeight="1" x14ac:dyDescent="0.3">
      <c r="B23" s="36"/>
      <c r="C23" s="26"/>
      <c r="D23" s="101" t="str">
        <f>IF(ISBLANK('September 2025'!D23),"",'September 2025'!D23)</f>
        <v/>
      </c>
      <c r="E23" s="95"/>
      <c r="F23" s="73"/>
      <c r="G23" s="97" t="str">
        <f>IF(ISBLANK('September 2025'!G23),"",'September 2025'!G23)</f>
        <v/>
      </c>
      <c r="H23" s="36"/>
      <c r="I23" s="26"/>
      <c r="O23" s="69" t="str">
        <f t="shared" si="0"/>
        <v/>
      </c>
      <c r="P23" s="31">
        <f>F23-E23+'September 2025'!P23</f>
        <v>0</v>
      </c>
      <c r="Q23" s="30" t="str">
        <f t="shared" si="1"/>
        <v/>
      </c>
    </row>
    <row r="24" spans="2:18" ht="44.25" customHeight="1" x14ac:dyDescent="0.3">
      <c r="B24" s="36"/>
      <c r="C24" s="26"/>
      <c r="D24" s="101" t="str">
        <f>IF(ISBLANK('September 2025'!D24),"",'September 2025'!D24)</f>
        <v/>
      </c>
      <c r="E24" s="95"/>
      <c r="F24" s="73"/>
      <c r="G24" s="97" t="str">
        <f>IF(ISBLANK('September 2025'!G24),"",'September 2025'!G24)</f>
        <v/>
      </c>
      <c r="H24" s="36"/>
      <c r="I24" s="26"/>
      <c r="O24" s="69" t="str">
        <f t="shared" si="0"/>
        <v/>
      </c>
      <c r="P24" s="31">
        <f>F24-E24+'September 2025'!P24</f>
        <v>0</v>
      </c>
      <c r="Q24" s="30" t="str">
        <f t="shared" si="1"/>
        <v/>
      </c>
    </row>
    <row r="25" spans="2:18" ht="44.25" customHeight="1" x14ac:dyDescent="0.3">
      <c r="B25" s="36"/>
      <c r="C25" s="26"/>
      <c r="D25" s="101" t="str">
        <f>IF(ISBLANK('September 2025'!D25),"",'September 2025'!D25)</f>
        <v/>
      </c>
      <c r="E25" s="95"/>
      <c r="F25" s="73"/>
      <c r="G25" s="97" t="str">
        <f>IF(ISBLANK('September 2025'!G25),"",'September 2025'!G25)</f>
        <v/>
      </c>
      <c r="H25" s="36"/>
      <c r="I25" s="26"/>
      <c r="O25" s="69" t="str">
        <f t="shared" si="0"/>
        <v/>
      </c>
      <c r="P25" s="31">
        <f>F25-E25+'September 2025'!P25</f>
        <v>0</v>
      </c>
      <c r="Q25" s="30" t="str">
        <f t="shared" si="1"/>
        <v/>
      </c>
    </row>
    <row r="26" spans="2:18" ht="44.25" customHeight="1" x14ac:dyDescent="0.3">
      <c r="B26" s="36"/>
      <c r="C26" s="26"/>
      <c r="D26" s="101" t="str">
        <f>IF(ISBLANK('September 2025'!D26),"",'September 2025'!D26)</f>
        <v/>
      </c>
      <c r="E26" s="95"/>
      <c r="F26" s="73"/>
      <c r="G26" s="97" t="str">
        <f>IF(ISBLANK('September 2025'!G26),"",'September 2025'!G26)</f>
        <v/>
      </c>
      <c r="H26" s="36"/>
      <c r="I26" s="26"/>
      <c r="O26" s="69" t="str">
        <f t="shared" si="0"/>
        <v/>
      </c>
      <c r="P26" s="31">
        <f>F26-E26+'September 2025'!P26</f>
        <v>0</v>
      </c>
      <c r="Q26" s="30" t="str">
        <f t="shared" si="1"/>
        <v/>
      </c>
    </row>
    <row r="27" spans="2:18" ht="44.25" customHeight="1" x14ac:dyDescent="0.3">
      <c r="B27" s="36"/>
      <c r="C27" s="26"/>
      <c r="D27" s="101" t="str">
        <f>IF(ISBLANK('September 2025'!D27),"",'September 2025'!D27)</f>
        <v/>
      </c>
      <c r="E27" s="95"/>
      <c r="F27" s="73"/>
      <c r="G27" s="97" t="str">
        <f>IF(ISBLANK('September 2025'!G27),"",'September 2025'!G27)</f>
        <v/>
      </c>
      <c r="H27" s="36"/>
      <c r="I27" s="26"/>
      <c r="O27" s="69" t="str">
        <f t="shared" si="0"/>
        <v/>
      </c>
      <c r="P27" s="31">
        <f>F27-E27+'September 2025'!P27</f>
        <v>0</v>
      </c>
      <c r="Q27" s="30" t="str">
        <f t="shared" si="1"/>
        <v/>
      </c>
    </row>
    <row r="28" spans="2:18" ht="44.25" customHeight="1" x14ac:dyDescent="0.3">
      <c r="B28" s="36"/>
      <c r="C28" s="26"/>
      <c r="D28" s="101" t="str">
        <f>IF(ISBLANK('September 2025'!D28),"",'September 2025'!D28)</f>
        <v/>
      </c>
      <c r="E28" s="95"/>
      <c r="F28" s="73"/>
      <c r="G28" s="97" t="str">
        <f>IF(ISBLANK('September 2025'!G28),"",'September 2025'!G28)</f>
        <v/>
      </c>
      <c r="H28" s="36"/>
      <c r="I28" s="26"/>
      <c r="O28" s="69" t="str">
        <f t="shared" si="0"/>
        <v/>
      </c>
      <c r="P28" s="31">
        <f>F28-E28+'September 2025'!P28</f>
        <v>0</v>
      </c>
      <c r="Q28" s="30" t="str">
        <f t="shared" si="1"/>
        <v/>
      </c>
    </row>
    <row r="29" spans="2:18" ht="44.25" customHeight="1" x14ac:dyDescent="0.3">
      <c r="B29" s="36"/>
      <c r="C29" s="26"/>
      <c r="D29" s="101" t="str">
        <f>IF(ISBLANK('September 2025'!D29),"",'September 2025'!D29)</f>
        <v/>
      </c>
      <c r="E29" s="95"/>
      <c r="F29" s="73"/>
      <c r="G29" s="97" t="str">
        <f>IF(ISBLANK('September 2025'!G29),"",'September 2025'!G29)</f>
        <v/>
      </c>
      <c r="H29" s="36"/>
      <c r="I29" s="26"/>
      <c r="O29" s="69" t="str">
        <f t="shared" si="0"/>
        <v/>
      </c>
      <c r="P29" s="31">
        <f>F29-E29+'September 2025'!P29</f>
        <v>0</v>
      </c>
      <c r="Q29" s="30" t="str">
        <f t="shared" si="1"/>
        <v/>
      </c>
    </row>
    <row r="30" spans="2:18" ht="44.25" customHeight="1" x14ac:dyDescent="0.3">
      <c r="B30" s="36"/>
      <c r="C30" s="26"/>
      <c r="D30" s="101" t="str">
        <f>IF(ISBLANK('September 2025'!D30),"",'September 2025'!D30)</f>
        <v/>
      </c>
      <c r="E30" s="95"/>
      <c r="F30" s="73"/>
      <c r="G30" s="97" t="str">
        <f>IF(ISBLANK('September 2025'!G30),"",'September 2025'!G30)</f>
        <v/>
      </c>
      <c r="H30" s="36"/>
      <c r="I30" s="26"/>
      <c r="O30" s="69" t="str">
        <f t="shared" si="0"/>
        <v/>
      </c>
      <c r="P30" s="31">
        <f>F30-E30+'September 2025'!P30</f>
        <v>0</v>
      </c>
      <c r="Q30" s="30" t="str">
        <f t="shared" si="1"/>
        <v/>
      </c>
    </row>
    <row r="31" spans="2:18" ht="44.25" customHeight="1" x14ac:dyDescent="0.3">
      <c r="B31" s="36"/>
      <c r="C31" s="26"/>
      <c r="D31" s="101" t="str">
        <f>IF(ISBLANK('September 2025'!D31),"",'September 2025'!D31)</f>
        <v/>
      </c>
      <c r="E31" s="95"/>
      <c r="F31" s="73"/>
      <c r="G31" s="97" t="str">
        <f>IF(ISBLANK('September 2025'!G31),"",'September 2025'!G31)</f>
        <v/>
      </c>
      <c r="H31" s="36"/>
      <c r="I31" s="26"/>
      <c r="O31" s="69" t="str">
        <f t="shared" si="0"/>
        <v/>
      </c>
      <c r="P31" s="31">
        <f>F31-E31+'September 2025'!P31</f>
        <v>0</v>
      </c>
      <c r="Q31" s="30" t="str">
        <f t="shared" si="1"/>
        <v/>
      </c>
    </row>
    <row r="32" spans="2:18" ht="44.25" customHeight="1" x14ac:dyDescent="0.3">
      <c r="B32" s="36"/>
      <c r="C32" s="26"/>
      <c r="D32" s="101" t="str">
        <f>IF(ISBLANK('September 2025'!D32),"",'September 2025'!D32)</f>
        <v/>
      </c>
      <c r="E32" s="95"/>
      <c r="F32" s="73"/>
      <c r="G32" s="97" t="str">
        <f>IF(ISBLANK('September 2025'!G32),"",'September 2025'!G32)</f>
        <v/>
      </c>
      <c r="H32" s="36"/>
      <c r="I32" s="26"/>
      <c r="O32" s="69" t="str">
        <f t="shared" si="0"/>
        <v/>
      </c>
      <c r="P32" s="31">
        <f>F32-E32+'September 2025'!P32</f>
        <v>0</v>
      </c>
      <c r="Q32" s="30" t="str">
        <f t="shared" si="1"/>
        <v/>
      </c>
    </row>
    <row r="33" spans="2:17" ht="44.25" customHeight="1" x14ac:dyDescent="0.3">
      <c r="B33" s="36"/>
      <c r="C33" s="26"/>
      <c r="D33" s="101" t="str">
        <f>IF(ISBLANK('September 2025'!D33),"",'September 2025'!D33)</f>
        <v/>
      </c>
      <c r="E33" s="95"/>
      <c r="F33" s="73"/>
      <c r="G33" s="97" t="str">
        <f>IF(ISBLANK('September 2025'!G33),"",'September 2025'!G33)</f>
        <v/>
      </c>
      <c r="H33" s="36"/>
      <c r="I33" s="26"/>
      <c r="O33" s="69" t="str">
        <f t="shared" si="0"/>
        <v/>
      </c>
      <c r="P33" s="31">
        <f>F33-E33+'September 2025'!P33</f>
        <v>0</v>
      </c>
      <c r="Q33" s="30" t="str">
        <f t="shared" si="1"/>
        <v/>
      </c>
    </row>
    <row r="34" spans="2:17" ht="44.25" customHeight="1" x14ac:dyDescent="0.3">
      <c r="B34" s="36"/>
      <c r="C34" s="26"/>
      <c r="D34" s="101" t="str">
        <f>IF(ISBLANK('September 2025'!D34),"",'September 2025'!D34)</f>
        <v/>
      </c>
      <c r="E34" s="95"/>
      <c r="F34" s="73"/>
      <c r="G34" s="97" t="str">
        <f>IF(ISBLANK('September 2025'!G34),"",'September 2025'!G34)</f>
        <v/>
      </c>
      <c r="H34" s="36"/>
      <c r="I34" s="26"/>
      <c r="O34" s="69" t="str">
        <f t="shared" si="0"/>
        <v/>
      </c>
      <c r="P34" s="31">
        <f>F34-E34+'September 2025'!P34</f>
        <v>0</v>
      </c>
      <c r="Q34" s="30" t="str">
        <f t="shared" si="1"/>
        <v/>
      </c>
    </row>
    <row r="35" spans="2:17" ht="44.25" customHeight="1" x14ac:dyDescent="0.3">
      <c r="B35" s="36"/>
      <c r="C35" s="26"/>
      <c r="D35" s="101" t="str">
        <f>IF(ISBLANK('September 2025'!D35),"",'September 2025'!D35)</f>
        <v/>
      </c>
      <c r="E35" s="95"/>
      <c r="F35" s="73"/>
      <c r="G35" s="97" t="str">
        <f>IF(ISBLANK('September 2025'!G35),"",'September 2025'!G35)</f>
        <v/>
      </c>
      <c r="H35" s="36"/>
      <c r="I35" s="26"/>
      <c r="O35" s="69" t="str">
        <f t="shared" si="0"/>
        <v/>
      </c>
      <c r="P35" s="31">
        <f>F35-E35+'September 2025'!P35</f>
        <v>0</v>
      </c>
      <c r="Q35" s="30" t="str">
        <f t="shared" si="1"/>
        <v/>
      </c>
    </row>
    <row r="36" spans="2:17" ht="44.25" customHeight="1" x14ac:dyDescent="0.3">
      <c r="B36" s="36"/>
      <c r="C36" s="26"/>
      <c r="D36" s="101" t="str">
        <f>IF(ISBLANK('September 2025'!D36),"",'September 2025'!D36)</f>
        <v/>
      </c>
      <c r="E36" s="95"/>
      <c r="F36" s="73"/>
      <c r="G36" s="97" t="str">
        <f>IF(ISBLANK('September 2025'!G36),"",'September 2025'!G36)</f>
        <v/>
      </c>
      <c r="H36" s="36"/>
      <c r="I36" s="26"/>
      <c r="O36" s="69" t="str">
        <f t="shared" si="0"/>
        <v/>
      </c>
      <c r="P36" s="31">
        <f>F36-E36+'September 2025'!P36</f>
        <v>0</v>
      </c>
      <c r="Q36" s="30" t="str">
        <f t="shared" si="1"/>
        <v/>
      </c>
    </row>
    <row r="37" spans="2:17" ht="44.25" customHeight="1" x14ac:dyDescent="0.3">
      <c r="B37" s="36"/>
      <c r="C37" s="26"/>
      <c r="D37" s="101" t="str">
        <f>IF(ISBLANK('September 2025'!D37),"",'September 2025'!D37)</f>
        <v/>
      </c>
      <c r="E37" s="95"/>
      <c r="F37" s="73"/>
      <c r="G37" s="97" t="str">
        <f>IF(ISBLANK('September 2025'!G37),"",'September 2025'!G37)</f>
        <v/>
      </c>
      <c r="H37" s="36"/>
      <c r="I37" s="26"/>
      <c r="O37" s="69" t="str">
        <f t="shared" si="0"/>
        <v/>
      </c>
      <c r="P37" s="31">
        <f>F37-E37+'September 2025'!P37</f>
        <v>0</v>
      </c>
      <c r="Q37" s="30" t="str">
        <f t="shared" si="1"/>
        <v/>
      </c>
    </row>
    <row r="38" spans="2:17" ht="44.25" customHeight="1" x14ac:dyDescent="0.3">
      <c r="B38" s="36"/>
      <c r="C38" s="26"/>
      <c r="D38" s="101" t="str">
        <f>IF(ISBLANK('September 2025'!D38),"",'September 2025'!D38)</f>
        <v/>
      </c>
      <c r="E38" s="95"/>
      <c r="F38" s="73"/>
      <c r="G38" s="97" t="str">
        <f>IF(ISBLANK('September 2025'!G38),"",'September 2025'!G38)</f>
        <v/>
      </c>
      <c r="H38" s="36"/>
      <c r="I38" s="26"/>
      <c r="O38" s="69" t="str">
        <f t="shared" si="0"/>
        <v/>
      </c>
      <c r="P38" s="31">
        <f>F38-E38+'September 2025'!P38</f>
        <v>0</v>
      </c>
      <c r="Q38" s="30" t="str">
        <f t="shared" si="1"/>
        <v/>
      </c>
    </row>
    <row r="39" spans="2:17" ht="44.25" customHeight="1" x14ac:dyDescent="0.3">
      <c r="B39" s="36"/>
      <c r="C39" s="26"/>
      <c r="D39" s="101" t="str">
        <f>IF(ISBLANK('September 2025'!D39),"",'September 2025'!D39)</f>
        <v/>
      </c>
      <c r="E39" s="95"/>
      <c r="F39" s="73"/>
      <c r="G39" s="97" t="str">
        <f>IF(ISBLANK('September 2025'!G39),"",'September 2025'!G39)</f>
        <v/>
      </c>
      <c r="H39" s="36"/>
      <c r="I39" s="26"/>
      <c r="O39" s="69" t="str">
        <f t="shared" si="0"/>
        <v/>
      </c>
      <c r="P39" s="31">
        <f>F39-E39+'September 2025'!P39</f>
        <v>0</v>
      </c>
      <c r="Q39" s="30" t="str">
        <f t="shared" si="1"/>
        <v/>
      </c>
    </row>
    <row r="40" spans="2:17" ht="44.25" customHeight="1" x14ac:dyDescent="0.3">
      <c r="B40" s="36"/>
      <c r="C40" s="26"/>
      <c r="D40" s="101" t="str">
        <f>IF(ISBLANK('September 2025'!D40),"",'September 2025'!D40)</f>
        <v/>
      </c>
      <c r="E40" s="95"/>
      <c r="F40" s="73"/>
      <c r="G40" s="97" t="str">
        <f>IF(ISBLANK('September 2025'!G40),"",'September 2025'!G40)</f>
        <v/>
      </c>
      <c r="H40" s="36"/>
      <c r="I40" s="26"/>
      <c r="O40" s="69" t="str">
        <f t="shared" si="0"/>
        <v/>
      </c>
      <c r="P40" s="31">
        <f>F40-E40+'September 2025'!P40</f>
        <v>0</v>
      </c>
      <c r="Q40" s="30" t="str">
        <f t="shared" si="1"/>
        <v/>
      </c>
    </row>
    <row r="41" spans="2:17" ht="44.25" customHeight="1" x14ac:dyDescent="0.3">
      <c r="B41" s="36"/>
      <c r="C41" s="26"/>
      <c r="D41" s="101" t="str">
        <f>IF(ISBLANK('September 2025'!D41),"",'September 2025'!D41)</f>
        <v/>
      </c>
      <c r="E41" s="95"/>
      <c r="F41" s="73"/>
      <c r="G41" s="97" t="str">
        <f>IF(ISBLANK('September 2025'!G41),"",'September 2025'!G41)</f>
        <v/>
      </c>
      <c r="H41" s="36"/>
      <c r="I41" s="26"/>
      <c r="O41" s="69" t="str">
        <f t="shared" si="0"/>
        <v/>
      </c>
      <c r="P41" s="31">
        <f>F41-E41+'September 2025'!P41</f>
        <v>0</v>
      </c>
      <c r="Q41" s="30" t="str">
        <f t="shared" si="1"/>
        <v/>
      </c>
    </row>
    <row r="42" spans="2:17" ht="44.25" customHeight="1" x14ac:dyDescent="0.3">
      <c r="B42" s="36"/>
      <c r="C42" s="26"/>
      <c r="D42" s="101" t="str">
        <f>IF(ISBLANK('September 2025'!D42),"",'September 2025'!D42)</f>
        <v/>
      </c>
      <c r="E42" s="95"/>
      <c r="F42" s="73"/>
      <c r="G42" s="97" t="str">
        <f>IF(ISBLANK('September 2025'!G42),"",'September 2025'!G42)</f>
        <v/>
      </c>
      <c r="H42" s="36"/>
      <c r="I42" s="26"/>
      <c r="O42" s="69" t="str">
        <f t="shared" si="0"/>
        <v/>
      </c>
      <c r="P42" s="31">
        <f>F42-E42+'September 2025'!P42</f>
        <v>0</v>
      </c>
      <c r="Q42" s="30" t="str">
        <f t="shared" si="1"/>
        <v/>
      </c>
    </row>
    <row r="43" spans="2:17" ht="44.25" customHeight="1" x14ac:dyDescent="0.3">
      <c r="B43" s="36"/>
      <c r="C43" s="26"/>
      <c r="D43" s="101" t="str">
        <f>IF(ISBLANK('September 2025'!D43),"",'September 2025'!D43)</f>
        <v/>
      </c>
      <c r="E43" s="95"/>
      <c r="F43" s="73"/>
      <c r="G43" s="97" t="str">
        <f>IF(ISBLANK('September 2025'!G43),"",'September 2025'!G43)</f>
        <v/>
      </c>
      <c r="H43" s="36"/>
      <c r="I43" s="26"/>
      <c r="O43" s="69" t="str">
        <f t="shared" si="0"/>
        <v/>
      </c>
      <c r="P43" s="31">
        <f>F43-E43+'September 2025'!P43</f>
        <v>0</v>
      </c>
      <c r="Q43" s="30" t="str">
        <f t="shared" si="1"/>
        <v/>
      </c>
    </row>
    <row r="44" spans="2:17" ht="44.25" customHeight="1" x14ac:dyDescent="0.3">
      <c r="B44" s="36"/>
      <c r="C44" s="26"/>
      <c r="D44" s="101" t="str">
        <f>IF(ISBLANK('September 2025'!D44),"",'September 2025'!D44)</f>
        <v/>
      </c>
      <c r="E44" s="95"/>
      <c r="F44" s="73"/>
      <c r="G44" s="97" t="str">
        <f>IF(ISBLANK('September 2025'!G44),"",'September 2025'!G44)</f>
        <v/>
      </c>
      <c r="H44" s="36"/>
      <c r="I44" s="26"/>
      <c r="O44" s="69" t="str">
        <f t="shared" si="0"/>
        <v/>
      </c>
      <c r="P44" s="31">
        <f>F44-E44+'September 2025'!P44</f>
        <v>0</v>
      </c>
      <c r="Q44" s="30" t="str">
        <f t="shared" si="1"/>
        <v/>
      </c>
    </row>
    <row r="45" spans="2:17" ht="44.25" customHeight="1" x14ac:dyDescent="0.3">
      <c r="B45" s="36"/>
      <c r="C45" s="26"/>
      <c r="D45" s="101" t="str">
        <f>IF(ISBLANK('September 2025'!D45),"",'September 2025'!D45)</f>
        <v/>
      </c>
      <c r="E45" s="95"/>
      <c r="F45" s="73"/>
      <c r="G45" s="97" t="str">
        <f>IF(ISBLANK('September 2025'!G45),"",'September 2025'!G45)</f>
        <v/>
      </c>
      <c r="H45" s="36"/>
      <c r="I45" s="26"/>
      <c r="O45" s="69" t="str">
        <f t="shared" si="0"/>
        <v/>
      </c>
      <c r="P45" s="31">
        <f>F45-E45+'September 2025'!P45</f>
        <v>0</v>
      </c>
      <c r="Q45" s="30" t="str">
        <f t="shared" si="1"/>
        <v/>
      </c>
    </row>
    <row r="46" spans="2:17" ht="44.25" customHeight="1" x14ac:dyDescent="0.3">
      <c r="B46" s="36"/>
      <c r="C46" s="26"/>
      <c r="D46" s="101" t="str">
        <f>IF(ISBLANK('September 2025'!D46),"",'September 2025'!D46)</f>
        <v/>
      </c>
      <c r="E46" s="95"/>
      <c r="F46" s="73"/>
      <c r="G46" s="97" t="str">
        <f>IF(ISBLANK('September 2025'!G46),"",'September 2025'!G46)</f>
        <v/>
      </c>
      <c r="H46" s="36"/>
      <c r="I46" s="26"/>
      <c r="O46" s="69" t="str">
        <f t="shared" si="0"/>
        <v/>
      </c>
      <c r="P46" s="31">
        <f>F46-E46+'September 2025'!P46</f>
        <v>0</v>
      </c>
      <c r="Q46" s="30" t="str">
        <f t="shared" si="1"/>
        <v/>
      </c>
    </row>
    <row r="47" spans="2:17" ht="44.25" customHeight="1" x14ac:dyDescent="0.3">
      <c r="B47" s="36"/>
      <c r="C47" s="26"/>
      <c r="D47" s="101" t="str">
        <f>IF(ISBLANK('September 2025'!D47),"",'September 2025'!D47)</f>
        <v/>
      </c>
      <c r="E47" s="95"/>
      <c r="F47" s="73"/>
      <c r="G47" s="97" t="str">
        <f>IF(ISBLANK('September 2025'!G47),"",'September 2025'!G47)</f>
        <v/>
      </c>
      <c r="H47" s="36"/>
      <c r="I47" s="26"/>
      <c r="O47" s="69" t="str">
        <f t="shared" si="0"/>
        <v/>
      </c>
      <c r="P47" s="31">
        <f>F47-E47+'September 2025'!P47</f>
        <v>0</v>
      </c>
      <c r="Q47" s="30" t="str">
        <f t="shared" si="1"/>
        <v/>
      </c>
    </row>
    <row r="48" spans="2:17" ht="44.25" customHeight="1" x14ac:dyDescent="0.3">
      <c r="B48" s="36"/>
      <c r="C48" s="26"/>
      <c r="D48" s="101" t="str">
        <f>IF(ISBLANK('September 2025'!D48),"",'September 2025'!D48)</f>
        <v/>
      </c>
      <c r="E48" s="95"/>
      <c r="F48" s="73"/>
      <c r="G48" s="97" t="str">
        <f>IF(ISBLANK('September 2025'!G48),"",'September 2025'!G48)</f>
        <v/>
      </c>
      <c r="H48" s="36"/>
      <c r="I48" s="26"/>
      <c r="O48" s="69" t="str">
        <f t="shared" si="0"/>
        <v/>
      </c>
      <c r="P48" s="31">
        <f>F48-E48+'September 2025'!P48</f>
        <v>0</v>
      </c>
      <c r="Q48" s="30" t="str">
        <f t="shared" si="1"/>
        <v/>
      </c>
    </row>
    <row r="49" spans="2:17" ht="44.25" customHeight="1" x14ac:dyDescent="0.3">
      <c r="B49" s="36"/>
      <c r="C49" s="26"/>
      <c r="D49" s="101" t="str">
        <f>IF(ISBLANK('September 2025'!D49),"",'September 2025'!D49)</f>
        <v/>
      </c>
      <c r="E49" s="95"/>
      <c r="F49" s="73"/>
      <c r="G49" s="97" t="str">
        <f>IF(ISBLANK('September 2025'!G49),"",'September 2025'!G49)</f>
        <v/>
      </c>
      <c r="H49" s="36"/>
      <c r="I49" s="26"/>
      <c r="O49" s="69" t="str">
        <f t="shared" si="0"/>
        <v/>
      </c>
      <c r="P49" s="31">
        <f>F49-E49+'September 2025'!P49</f>
        <v>0</v>
      </c>
      <c r="Q49" s="30" t="str">
        <f t="shared" si="1"/>
        <v/>
      </c>
    </row>
    <row r="50" spans="2:17" ht="44.25" customHeight="1" x14ac:dyDescent="0.3">
      <c r="B50" s="36"/>
      <c r="C50" s="26"/>
      <c r="D50" s="101" t="str">
        <f>IF(ISBLANK('September 2025'!D50),"",'September 2025'!D50)</f>
        <v/>
      </c>
      <c r="E50" s="95"/>
      <c r="F50" s="73"/>
      <c r="G50" s="97" t="str">
        <f>IF(ISBLANK('September 2025'!G50),"",'September 2025'!G50)</f>
        <v/>
      </c>
      <c r="H50" s="36"/>
      <c r="I50" s="26"/>
      <c r="O50" s="69" t="str">
        <f t="shared" si="0"/>
        <v/>
      </c>
      <c r="P50" s="31">
        <f>F50-E50+'September 2025'!P50</f>
        <v>0</v>
      </c>
      <c r="Q50" s="30" t="str">
        <f t="shared" si="1"/>
        <v/>
      </c>
    </row>
    <row r="51" spans="2:17" ht="44.25" customHeight="1" x14ac:dyDescent="0.3">
      <c r="B51" s="36"/>
      <c r="C51" s="26"/>
      <c r="D51" s="101" t="str">
        <f>IF(ISBLANK('September 2025'!D51),"",'September 2025'!D51)</f>
        <v/>
      </c>
      <c r="E51" s="95"/>
      <c r="F51" s="73"/>
      <c r="G51" s="97" t="str">
        <f>IF(ISBLANK('September 2025'!G51),"",'September 2025'!G51)</f>
        <v/>
      </c>
      <c r="H51" s="36"/>
      <c r="I51" s="26"/>
      <c r="O51" s="69" t="str">
        <f t="shared" si="0"/>
        <v/>
      </c>
      <c r="P51" s="31">
        <f>F51-E51+'September 2025'!P51</f>
        <v>0</v>
      </c>
      <c r="Q51" s="30" t="str">
        <f t="shared" si="1"/>
        <v/>
      </c>
    </row>
    <row r="52" spans="2:17" ht="44.25" customHeight="1" x14ac:dyDescent="0.3">
      <c r="B52" s="36"/>
      <c r="C52" s="26"/>
      <c r="D52" s="101" t="str">
        <f>IF(ISBLANK('September 2025'!D52),"",'September 2025'!D52)</f>
        <v/>
      </c>
      <c r="E52" s="95"/>
      <c r="F52" s="73"/>
      <c r="G52" s="97" t="str">
        <f>IF(ISBLANK('September 2025'!G52),"",'September 2025'!G52)</f>
        <v/>
      </c>
      <c r="H52" s="36"/>
      <c r="I52" s="26"/>
      <c r="O52" s="69" t="str">
        <f t="shared" si="0"/>
        <v/>
      </c>
      <c r="P52" s="31">
        <f>F52-E52+'September 2025'!P52</f>
        <v>0</v>
      </c>
      <c r="Q52" s="30" t="str">
        <f t="shared" si="1"/>
        <v/>
      </c>
    </row>
    <row r="53" spans="2:17" ht="44.25" customHeight="1" x14ac:dyDescent="0.3">
      <c r="B53" s="36"/>
      <c r="C53" s="26"/>
      <c r="D53" s="101" t="str">
        <f>IF(ISBLANK('September 2025'!D53),"",'September 2025'!D53)</f>
        <v/>
      </c>
      <c r="E53" s="95"/>
      <c r="F53" s="73"/>
      <c r="G53" s="97" t="str">
        <f>IF(ISBLANK('September 2025'!G53),"",'September 2025'!G53)</f>
        <v/>
      </c>
      <c r="H53" s="36"/>
      <c r="I53" s="26"/>
      <c r="O53" s="69" t="str">
        <f t="shared" si="0"/>
        <v/>
      </c>
      <c r="P53" s="31">
        <f>F53-E53+'September 2025'!P53</f>
        <v>0</v>
      </c>
      <c r="Q53" s="30" t="str">
        <f t="shared" si="1"/>
        <v/>
      </c>
    </row>
    <row r="54" spans="2:17" ht="44.25" customHeight="1" x14ac:dyDescent="0.3">
      <c r="B54" s="36"/>
      <c r="C54" s="26"/>
      <c r="D54" s="101" t="str">
        <f>IF(ISBLANK('September 2025'!D54),"",'September 2025'!D54)</f>
        <v/>
      </c>
      <c r="E54" s="95"/>
      <c r="F54" s="73"/>
      <c r="G54" s="97" t="str">
        <f>IF(ISBLANK('September 2025'!G54),"",'September 2025'!G54)</f>
        <v/>
      </c>
      <c r="H54" s="36"/>
      <c r="I54" s="26"/>
      <c r="O54" s="69" t="str">
        <f t="shared" si="0"/>
        <v/>
      </c>
      <c r="P54" s="31">
        <f>F54-E54+'September 2025'!P54</f>
        <v>0</v>
      </c>
      <c r="Q54" s="30" t="str">
        <f t="shared" si="1"/>
        <v/>
      </c>
    </row>
    <row r="55" spans="2:17" ht="44.25" customHeight="1" x14ac:dyDescent="0.3">
      <c r="B55" s="36"/>
      <c r="C55" s="26"/>
      <c r="D55" s="101" t="str">
        <f>IF(ISBLANK('September 2025'!D55),"",'September 2025'!D55)</f>
        <v/>
      </c>
      <c r="E55" s="95"/>
      <c r="F55" s="73"/>
      <c r="G55" s="97" t="str">
        <f>IF(ISBLANK('September 2025'!G55),"",'September 2025'!G55)</f>
        <v/>
      </c>
      <c r="H55" s="36"/>
      <c r="I55" s="26"/>
      <c r="O55" s="69" t="str">
        <f t="shared" si="0"/>
        <v/>
      </c>
      <c r="P55" s="31">
        <f>F55-E55+'September 2025'!P55</f>
        <v>0</v>
      </c>
      <c r="Q55" s="30" t="str">
        <f t="shared" si="1"/>
        <v/>
      </c>
    </row>
    <row r="56" spans="2:17" ht="44.25" customHeight="1" x14ac:dyDescent="0.3">
      <c r="B56" s="36"/>
      <c r="C56" s="26"/>
      <c r="D56" s="101" t="str">
        <f>IF(ISBLANK('September 2025'!D56),"",'September 2025'!D56)</f>
        <v/>
      </c>
      <c r="E56" s="95"/>
      <c r="F56" s="73"/>
      <c r="G56" s="97" t="str">
        <f>IF(ISBLANK('September 2025'!G56),"",'September 2025'!G56)</f>
        <v/>
      </c>
      <c r="H56" s="36"/>
      <c r="I56" s="26"/>
      <c r="O56" s="69" t="str">
        <f t="shared" si="0"/>
        <v/>
      </c>
      <c r="P56" s="31">
        <f>F56-E56+'September 2025'!P56</f>
        <v>0</v>
      </c>
      <c r="Q56" s="30" t="str">
        <f t="shared" si="1"/>
        <v/>
      </c>
    </row>
    <row r="57" spans="2:17" ht="44.25" customHeight="1" x14ac:dyDescent="0.3">
      <c r="B57" s="36"/>
      <c r="C57" s="26"/>
      <c r="D57" s="101" t="str">
        <f>IF(ISBLANK('September 2025'!D57),"",'September 2025'!D57)</f>
        <v/>
      </c>
      <c r="E57" s="95"/>
      <c r="F57" s="73"/>
      <c r="G57" s="97" t="str">
        <f>IF(ISBLANK('September 2025'!G57),"",'September 2025'!G57)</f>
        <v/>
      </c>
      <c r="H57" s="36"/>
      <c r="I57" s="26"/>
      <c r="O57" s="69" t="str">
        <f t="shared" si="0"/>
        <v/>
      </c>
      <c r="P57" s="31">
        <f>F57-E57+'September 2025'!P57</f>
        <v>0</v>
      </c>
      <c r="Q57" s="30" t="str">
        <f t="shared" si="1"/>
        <v/>
      </c>
    </row>
    <row r="58" spans="2:17" ht="44.25" customHeight="1" x14ac:dyDescent="0.3">
      <c r="B58" s="36"/>
      <c r="C58" s="26"/>
      <c r="D58" s="101" t="str">
        <f>IF(ISBLANK('September 2025'!D58),"",'September 2025'!D58)</f>
        <v/>
      </c>
      <c r="E58" s="95"/>
      <c r="F58" s="73"/>
      <c r="G58" s="97" t="str">
        <f>IF(ISBLANK('September 2025'!G58),"",'September 2025'!G58)</f>
        <v/>
      </c>
      <c r="H58" s="36"/>
      <c r="I58" s="26"/>
      <c r="O58" s="69" t="str">
        <f t="shared" si="0"/>
        <v/>
      </c>
      <c r="P58" s="31">
        <f>F58-E58+'September 2025'!P58</f>
        <v>0</v>
      </c>
      <c r="Q58" s="30" t="str">
        <f t="shared" si="1"/>
        <v/>
      </c>
    </row>
    <row r="59" spans="2:17" ht="44.25" customHeight="1" x14ac:dyDescent="0.3">
      <c r="B59" s="36"/>
      <c r="C59" s="26"/>
      <c r="D59" s="101" t="str">
        <f>IF(ISBLANK('September 2025'!D59),"",'September 2025'!D59)</f>
        <v/>
      </c>
      <c r="E59" s="95"/>
      <c r="F59" s="73"/>
      <c r="G59" s="97" t="str">
        <f>IF(ISBLANK('September 2025'!G59),"",'September 2025'!G59)</f>
        <v/>
      </c>
      <c r="H59" s="36"/>
      <c r="I59" s="26"/>
      <c r="O59" s="69" t="str">
        <f t="shared" si="0"/>
        <v/>
      </c>
      <c r="P59" s="31">
        <f>F59-E59+'September 2025'!P59</f>
        <v>0</v>
      </c>
      <c r="Q59" s="30" t="str">
        <f t="shared" si="1"/>
        <v/>
      </c>
    </row>
    <row r="60" spans="2:17" ht="44.25" customHeight="1" x14ac:dyDescent="0.3">
      <c r="B60" s="36"/>
      <c r="C60" s="26"/>
      <c r="D60" s="101" t="str">
        <f>IF(ISBLANK('September 2025'!D60),"",'September 2025'!D60)</f>
        <v/>
      </c>
      <c r="E60" s="95"/>
      <c r="F60" s="73"/>
      <c r="G60" s="97" t="str">
        <f>IF(ISBLANK('September 2025'!G60),"",'September 2025'!G60)</f>
        <v/>
      </c>
      <c r="H60" s="36"/>
      <c r="I60" s="26"/>
      <c r="O60" s="69" t="str">
        <f t="shared" si="0"/>
        <v/>
      </c>
      <c r="P60" s="31">
        <f>F60-E60+'September 2025'!P60</f>
        <v>0</v>
      </c>
      <c r="Q60" s="30" t="str">
        <f t="shared" si="1"/>
        <v/>
      </c>
    </row>
    <row r="61" spans="2:17" ht="44.25" customHeight="1" x14ac:dyDescent="0.3">
      <c r="B61" s="36"/>
      <c r="C61" s="26"/>
      <c r="D61" s="101" t="str">
        <f>IF(ISBLANK('September 2025'!D61),"",'September 2025'!D61)</f>
        <v/>
      </c>
      <c r="E61" s="95"/>
      <c r="F61" s="73"/>
      <c r="G61" s="97" t="str">
        <f>IF(ISBLANK('September 2025'!G61),"",'September 2025'!G61)</f>
        <v/>
      </c>
      <c r="H61" s="36"/>
      <c r="I61" s="26"/>
      <c r="O61" s="69" t="str">
        <f t="shared" si="0"/>
        <v/>
      </c>
      <c r="P61" s="31">
        <f>F61-E61+'September 2025'!P61</f>
        <v>0</v>
      </c>
      <c r="Q61" s="30" t="str">
        <f t="shared" si="1"/>
        <v/>
      </c>
    </row>
    <row r="62" spans="2:17" ht="44.25" customHeight="1" thickBot="1" x14ac:dyDescent="0.35">
      <c r="B62" s="37"/>
      <c r="C62" s="27"/>
      <c r="D62" s="101" t="str">
        <f>IF(ISBLANK('September 2025'!D62),"",'September 2025'!D62)</f>
        <v/>
      </c>
      <c r="E62" s="96"/>
      <c r="F62" s="74"/>
      <c r="G62" s="97" t="str">
        <f>IF(ISBLANK('September 2025'!G62),"",'September 2025'!G62)</f>
        <v/>
      </c>
      <c r="H62" s="37"/>
      <c r="I62" s="27"/>
      <c r="O62" s="69" t="str">
        <f t="shared" si="0"/>
        <v/>
      </c>
      <c r="P62" s="31">
        <f>F62-E62+'September 2025'!P62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7F64D-9F50-4B69-B666-AE39C54BB6EB}">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45962</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IF(ISBLANK('October 2025'!D13),"",'October 2025'!D13)</f>
        <v/>
      </c>
      <c r="E13" s="91"/>
      <c r="F13" s="100"/>
      <c r="G13" s="97" t="str">
        <f>IF(ISBLANK('October 2025'!G13),"",'October 2025'!G13)</f>
        <v/>
      </c>
      <c r="H13" s="41"/>
      <c r="I13" s="11"/>
      <c r="O13" s="69" t="str">
        <f>IF(ISBLANK(D13),"",D13)</f>
        <v/>
      </c>
      <c r="P13" s="31">
        <f>F13-E13+'October 2025'!P13</f>
        <v>0</v>
      </c>
      <c r="Q13" s="30" t="str">
        <f>IFERROR(P13/G13,"")</f>
        <v/>
      </c>
    </row>
    <row r="14" spans="1:19" ht="39.75" customHeight="1" x14ac:dyDescent="0.3">
      <c r="B14" s="42"/>
      <c r="C14" s="15"/>
      <c r="D14" s="101" t="str">
        <f>IF(ISBLANK('October 2025'!D14),"",'October 2025'!D14)</f>
        <v/>
      </c>
      <c r="E14" s="92"/>
      <c r="F14" s="13"/>
      <c r="G14" s="97" t="str">
        <f>IF(ISBLANK('October 2025'!G14),"",'October 2025'!G14)</f>
        <v/>
      </c>
      <c r="H14" s="42"/>
      <c r="I14" s="15"/>
      <c r="O14" s="69" t="str">
        <f t="shared" ref="O14:O62" si="0">IF(ISBLANK(D14),"",D14)</f>
        <v/>
      </c>
      <c r="P14" s="31">
        <f>F14-E14+'October 2025'!P14</f>
        <v>0</v>
      </c>
      <c r="Q14" s="30" t="str">
        <f t="shared" ref="Q14:Q62" si="1">IFERROR(P14/G14,"")</f>
        <v/>
      </c>
    </row>
    <row r="15" spans="1:19" ht="39.75" customHeight="1" x14ac:dyDescent="0.3">
      <c r="B15" s="42"/>
      <c r="C15" s="15"/>
      <c r="D15" s="101" t="str">
        <f>IF(ISBLANK('October 2025'!D15),"",'October 2025'!D15)</f>
        <v/>
      </c>
      <c r="E15" s="93"/>
      <c r="F15" s="71"/>
      <c r="G15" s="97" t="str">
        <f>IF(ISBLANK('October 2025'!G15),"",'October 2025'!G15)</f>
        <v/>
      </c>
      <c r="H15" s="42"/>
      <c r="I15" s="15"/>
      <c r="O15" s="69" t="str">
        <f t="shared" si="0"/>
        <v/>
      </c>
      <c r="P15" s="31">
        <f>F15-E15+'October 2025'!P15</f>
        <v>0</v>
      </c>
      <c r="Q15" s="30" t="str">
        <f t="shared" si="1"/>
        <v/>
      </c>
    </row>
    <row r="16" spans="1:19" ht="40.5" customHeight="1" x14ac:dyDescent="0.3">
      <c r="B16" s="42"/>
      <c r="C16" s="25"/>
      <c r="D16" s="101" t="str">
        <f>IF(ISBLANK('October 2025'!D16),"",'October 2025'!D16)</f>
        <v/>
      </c>
      <c r="E16" s="94"/>
      <c r="F16" s="72"/>
      <c r="G16" s="97" t="str">
        <f>IF(ISBLANK('October 2025'!G16),"",'October 2025'!G16)</f>
        <v/>
      </c>
      <c r="H16" s="42"/>
      <c r="I16" s="15"/>
      <c r="L16" s="6" t="s">
        <v>27</v>
      </c>
      <c r="O16" s="69" t="str">
        <f t="shared" si="0"/>
        <v/>
      </c>
      <c r="P16" s="31">
        <f>F16-E16+'October 2025'!P16</f>
        <v>0</v>
      </c>
      <c r="Q16" s="30" t="str">
        <f t="shared" si="1"/>
        <v/>
      </c>
    </row>
    <row r="17" spans="2:18" ht="44.25" customHeight="1" x14ac:dyDescent="0.3">
      <c r="B17" s="43"/>
      <c r="C17" s="26"/>
      <c r="D17" s="101" t="str">
        <f>IF(ISBLANK('October 2025'!D17),"",'October 2025'!D17)</f>
        <v/>
      </c>
      <c r="E17" s="95"/>
      <c r="F17" s="73"/>
      <c r="G17" s="97" t="str">
        <f>IF(ISBLANK('October 2025'!G17),"",'October 2025'!G17)</f>
        <v/>
      </c>
      <c r="H17" s="36"/>
      <c r="I17" s="26"/>
      <c r="O17" s="69" t="str">
        <f t="shared" si="0"/>
        <v/>
      </c>
      <c r="P17" s="31">
        <f>F17-E17+'October 2025'!P17</f>
        <v>0</v>
      </c>
      <c r="Q17" s="30" t="str">
        <f t="shared" si="1"/>
        <v/>
      </c>
      <c r="R17" s="20"/>
    </row>
    <row r="18" spans="2:18" ht="44.25" customHeight="1" x14ac:dyDescent="0.3">
      <c r="B18" s="36"/>
      <c r="C18" s="26"/>
      <c r="D18" s="101" t="str">
        <f>IF(ISBLANK('October 2025'!D18),"",'October 2025'!D18)</f>
        <v/>
      </c>
      <c r="E18" s="95"/>
      <c r="F18" s="73"/>
      <c r="G18" s="97" t="str">
        <f>IF(ISBLANK('October 2025'!G18),"",'October 2025'!G18)</f>
        <v/>
      </c>
      <c r="H18" s="36"/>
      <c r="I18" s="26"/>
      <c r="L18" s="6" t="s">
        <v>12</v>
      </c>
      <c r="O18" s="69" t="str">
        <f t="shared" si="0"/>
        <v/>
      </c>
      <c r="P18" s="31">
        <f>F18-E18+'October 2025'!P18</f>
        <v>0</v>
      </c>
      <c r="Q18" s="30" t="str">
        <f t="shared" si="1"/>
        <v/>
      </c>
    </row>
    <row r="19" spans="2:18" ht="44.25" customHeight="1" x14ac:dyDescent="0.3">
      <c r="B19" s="36"/>
      <c r="C19" s="26"/>
      <c r="D19" s="101" t="str">
        <f>IF(ISBLANK('October 2025'!D19),"",'October 2025'!D19)</f>
        <v/>
      </c>
      <c r="E19" s="95"/>
      <c r="F19" s="73"/>
      <c r="G19" s="97" t="str">
        <f>IF(ISBLANK('October 2025'!G19),"",'October 2025'!G19)</f>
        <v/>
      </c>
      <c r="H19" s="36"/>
      <c r="I19" s="26"/>
      <c r="O19" s="69" t="str">
        <f t="shared" si="0"/>
        <v/>
      </c>
      <c r="P19" s="31">
        <f>F19-E19+'October 2025'!P19</f>
        <v>0</v>
      </c>
      <c r="Q19" s="30" t="str">
        <f t="shared" si="1"/>
        <v/>
      </c>
    </row>
    <row r="20" spans="2:18" ht="44.25" customHeight="1" x14ac:dyDescent="0.3">
      <c r="B20" s="36"/>
      <c r="C20" s="26"/>
      <c r="D20" s="101" t="str">
        <f>IF(ISBLANK('October 2025'!D20),"",'October 2025'!D20)</f>
        <v/>
      </c>
      <c r="E20" s="95"/>
      <c r="F20" s="73"/>
      <c r="G20" s="97" t="str">
        <f>IF(ISBLANK('October 2025'!G20),"",'October 2025'!G20)</f>
        <v/>
      </c>
      <c r="H20" s="36"/>
      <c r="I20" s="26"/>
      <c r="O20" s="69" t="str">
        <f t="shared" si="0"/>
        <v/>
      </c>
      <c r="P20" s="31">
        <f>F20-E20+'October 2025'!P20</f>
        <v>0</v>
      </c>
      <c r="Q20" s="30" t="str">
        <f t="shared" si="1"/>
        <v/>
      </c>
    </row>
    <row r="21" spans="2:18" ht="44.25" customHeight="1" x14ac:dyDescent="0.3">
      <c r="B21" s="36"/>
      <c r="C21" s="26"/>
      <c r="D21" s="101" t="str">
        <f>IF(ISBLANK('October 2025'!D21),"",'October 2025'!D21)</f>
        <v/>
      </c>
      <c r="E21" s="95"/>
      <c r="F21" s="73"/>
      <c r="G21" s="97" t="str">
        <f>IF(ISBLANK('October 2025'!G21),"",'October 2025'!G21)</f>
        <v/>
      </c>
      <c r="H21" s="36"/>
      <c r="I21" s="26"/>
      <c r="O21" s="69" t="str">
        <f t="shared" si="0"/>
        <v/>
      </c>
      <c r="P21" s="31">
        <f>F21-E21+'October 2025'!P21</f>
        <v>0</v>
      </c>
      <c r="Q21" s="30" t="str">
        <f t="shared" si="1"/>
        <v/>
      </c>
    </row>
    <row r="22" spans="2:18" ht="44.25" customHeight="1" x14ac:dyDescent="0.3">
      <c r="B22" s="36"/>
      <c r="C22" s="26"/>
      <c r="D22" s="101" t="str">
        <f>IF(ISBLANK('October 2025'!D22),"",'October 2025'!D22)</f>
        <v/>
      </c>
      <c r="E22" s="95"/>
      <c r="F22" s="73"/>
      <c r="G22" s="97" t="str">
        <f>IF(ISBLANK('October 2025'!G22),"",'October 2025'!G22)</f>
        <v/>
      </c>
      <c r="H22" s="36"/>
      <c r="I22" s="26"/>
      <c r="O22" s="69" t="str">
        <f t="shared" si="0"/>
        <v/>
      </c>
      <c r="P22" s="31">
        <f>F22-E22+'October 2025'!P22</f>
        <v>0</v>
      </c>
      <c r="Q22" s="30" t="str">
        <f t="shared" si="1"/>
        <v/>
      </c>
    </row>
    <row r="23" spans="2:18" ht="44.25" customHeight="1" x14ac:dyDescent="0.3">
      <c r="B23" s="36"/>
      <c r="C23" s="26"/>
      <c r="D23" s="101" t="str">
        <f>IF(ISBLANK('October 2025'!D23),"",'October 2025'!D23)</f>
        <v/>
      </c>
      <c r="E23" s="95"/>
      <c r="F23" s="73"/>
      <c r="G23" s="97" t="str">
        <f>IF(ISBLANK('October 2025'!G23),"",'October 2025'!G23)</f>
        <v/>
      </c>
      <c r="H23" s="36"/>
      <c r="I23" s="26"/>
      <c r="O23" s="69" t="str">
        <f t="shared" si="0"/>
        <v/>
      </c>
      <c r="P23" s="31">
        <f>F23-E23+'October 2025'!P23</f>
        <v>0</v>
      </c>
      <c r="Q23" s="30" t="str">
        <f t="shared" si="1"/>
        <v/>
      </c>
    </row>
    <row r="24" spans="2:18" ht="44.25" customHeight="1" x14ac:dyDescent="0.3">
      <c r="B24" s="36"/>
      <c r="C24" s="26"/>
      <c r="D24" s="101" t="str">
        <f>IF(ISBLANK('October 2025'!D24),"",'October 2025'!D24)</f>
        <v/>
      </c>
      <c r="E24" s="95"/>
      <c r="F24" s="73"/>
      <c r="G24" s="97" t="str">
        <f>IF(ISBLANK('October 2025'!G24),"",'October 2025'!G24)</f>
        <v/>
      </c>
      <c r="H24" s="36"/>
      <c r="I24" s="26"/>
      <c r="O24" s="69" t="str">
        <f t="shared" si="0"/>
        <v/>
      </c>
      <c r="P24" s="31">
        <f>F24-E24+'October 2025'!P24</f>
        <v>0</v>
      </c>
      <c r="Q24" s="30" t="str">
        <f t="shared" si="1"/>
        <v/>
      </c>
    </row>
    <row r="25" spans="2:18" ht="44.25" customHeight="1" x14ac:dyDescent="0.3">
      <c r="B25" s="36"/>
      <c r="C25" s="26"/>
      <c r="D25" s="101" t="str">
        <f>IF(ISBLANK('October 2025'!D25),"",'October 2025'!D25)</f>
        <v/>
      </c>
      <c r="E25" s="95"/>
      <c r="F25" s="73"/>
      <c r="G25" s="97" t="str">
        <f>IF(ISBLANK('October 2025'!G25),"",'October 2025'!G25)</f>
        <v/>
      </c>
      <c r="H25" s="36"/>
      <c r="I25" s="26"/>
      <c r="O25" s="69" t="str">
        <f t="shared" si="0"/>
        <v/>
      </c>
      <c r="P25" s="31">
        <f>F25-E25+'October 2025'!P25</f>
        <v>0</v>
      </c>
      <c r="Q25" s="30" t="str">
        <f t="shared" si="1"/>
        <v/>
      </c>
    </row>
    <row r="26" spans="2:18" ht="44.25" customHeight="1" x14ac:dyDescent="0.3">
      <c r="B26" s="36"/>
      <c r="C26" s="26"/>
      <c r="D26" s="101" t="str">
        <f>IF(ISBLANK('October 2025'!D26),"",'October 2025'!D26)</f>
        <v/>
      </c>
      <c r="E26" s="95"/>
      <c r="F26" s="73"/>
      <c r="G26" s="97" t="str">
        <f>IF(ISBLANK('October 2025'!G26),"",'October 2025'!G26)</f>
        <v/>
      </c>
      <c r="H26" s="36"/>
      <c r="I26" s="26"/>
      <c r="O26" s="69" t="str">
        <f t="shared" si="0"/>
        <v/>
      </c>
      <c r="P26" s="31">
        <f>F26-E26+'October 2025'!P26</f>
        <v>0</v>
      </c>
      <c r="Q26" s="30" t="str">
        <f t="shared" si="1"/>
        <v/>
      </c>
    </row>
    <row r="27" spans="2:18" ht="44.25" customHeight="1" x14ac:dyDescent="0.3">
      <c r="B27" s="36"/>
      <c r="C27" s="26"/>
      <c r="D27" s="101" t="str">
        <f>IF(ISBLANK('October 2025'!D27),"",'October 2025'!D27)</f>
        <v/>
      </c>
      <c r="E27" s="95"/>
      <c r="F27" s="73"/>
      <c r="G27" s="97" t="str">
        <f>IF(ISBLANK('October 2025'!G27),"",'October 2025'!G27)</f>
        <v/>
      </c>
      <c r="H27" s="36"/>
      <c r="I27" s="26"/>
      <c r="O27" s="69" t="str">
        <f t="shared" si="0"/>
        <v/>
      </c>
      <c r="P27" s="31">
        <f>F27-E27+'October 2025'!P27</f>
        <v>0</v>
      </c>
      <c r="Q27" s="30" t="str">
        <f t="shared" si="1"/>
        <v/>
      </c>
    </row>
    <row r="28" spans="2:18" ht="44.25" customHeight="1" x14ac:dyDescent="0.3">
      <c r="B28" s="36"/>
      <c r="C28" s="26"/>
      <c r="D28" s="101" t="str">
        <f>IF(ISBLANK('October 2025'!D28),"",'October 2025'!D28)</f>
        <v/>
      </c>
      <c r="E28" s="95"/>
      <c r="F28" s="73"/>
      <c r="G28" s="97" t="str">
        <f>IF(ISBLANK('October 2025'!G28),"",'October 2025'!G28)</f>
        <v/>
      </c>
      <c r="H28" s="36"/>
      <c r="I28" s="26"/>
      <c r="O28" s="69" t="str">
        <f t="shared" si="0"/>
        <v/>
      </c>
      <c r="P28" s="31">
        <f>F28-E28+'October 2025'!P28</f>
        <v>0</v>
      </c>
      <c r="Q28" s="30" t="str">
        <f t="shared" si="1"/>
        <v/>
      </c>
    </row>
    <row r="29" spans="2:18" ht="44.25" customHeight="1" x14ac:dyDescent="0.3">
      <c r="B29" s="36"/>
      <c r="C29" s="26"/>
      <c r="D29" s="101" t="str">
        <f>IF(ISBLANK('October 2025'!D29),"",'October 2025'!D29)</f>
        <v/>
      </c>
      <c r="E29" s="95"/>
      <c r="F29" s="73"/>
      <c r="G29" s="97" t="str">
        <f>IF(ISBLANK('October 2025'!G29),"",'October 2025'!G29)</f>
        <v/>
      </c>
      <c r="H29" s="36"/>
      <c r="I29" s="26"/>
      <c r="O29" s="69" t="str">
        <f t="shared" si="0"/>
        <v/>
      </c>
      <c r="P29" s="31">
        <f>F29-E29+'October 2025'!P29</f>
        <v>0</v>
      </c>
      <c r="Q29" s="30" t="str">
        <f t="shared" si="1"/>
        <v/>
      </c>
    </row>
    <row r="30" spans="2:18" ht="44.25" customHeight="1" x14ac:dyDescent="0.3">
      <c r="B30" s="36"/>
      <c r="C30" s="26"/>
      <c r="D30" s="101" t="str">
        <f>IF(ISBLANK('October 2025'!D30),"",'October 2025'!D30)</f>
        <v/>
      </c>
      <c r="E30" s="95"/>
      <c r="F30" s="73"/>
      <c r="G30" s="97" t="str">
        <f>IF(ISBLANK('October 2025'!G30),"",'October 2025'!G30)</f>
        <v/>
      </c>
      <c r="H30" s="36"/>
      <c r="I30" s="26"/>
      <c r="O30" s="69" t="str">
        <f t="shared" si="0"/>
        <v/>
      </c>
      <c r="P30" s="31">
        <f>F30-E30+'October 2025'!P30</f>
        <v>0</v>
      </c>
      <c r="Q30" s="30" t="str">
        <f t="shared" si="1"/>
        <v/>
      </c>
    </row>
    <row r="31" spans="2:18" ht="44.25" customHeight="1" x14ac:dyDescent="0.3">
      <c r="B31" s="36"/>
      <c r="C31" s="26"/>
      <c r="D31" s="101" t="str">
        <f>IF(ISBLANK('October 2025'!D31),"",'October 2025'!D31)</f>
        <v/>
      </c>
      <c r="E31" s="95"/>
      <c r="F31" s="73"/>
      <c r="G31" s="97" t="str">
        <f>IF(ISBLANK('October 2025'!G31),"",'October 2025'!G31)</f>
        <v/>
      </c>
      <c r="H31" s="36"/>
      <c r="I31" s="26"/>
      <c r="O31" s="69" t="str">
        <f t="shared" si="0"/>
        <v/>
      </c>
      <c r="P31" s="31">
        <f>F31-E31+'October 2025'!P31</f>
        <v>0</v>
      </c>
      <c r="Q31" s="30" t="str">
        <f t="shared" si="1"/>
        <v/>
      </c>
    </row>
    <row r="32" spans="2:18" ht="44.25" customHeight="1" x14ac:dyDescent="0.3">
      <c r="B32" s="36"/>
      <c r="C32" s="26"/>
      <c r="D32" s="101" t="str">
        <f>IF(ISBLANK('October 2025'!D32),"",'October 2025'!D32)</f>
        <v/>
      </c>
      <c r="E32" s="95"/>
      <c r="F32" s="73"/>
      <c r="G32" s="97" t="str">
        <f>IF(ISBLANK('October 2025'!G32),"",'October 2025'!G32)</f>
        <v/>
      </c>
      <c r="H32" s="36"/>
      <c r="I32" s="26"/>
      <c r="O32" s="69" t="str">
        <f t="shared" si="0"/>
        <v/>
      </c>
      <c r="P32" s="31">
        <f>F32-E32+'October 2025'!P32</f>
        <v>0</v>
      </c>
      <c r="Q32" s="30" t="str">
        <f t="shared" si="1"/>
        <v/>
      </c>
    </row>
    <row r="33" spans="2:17" ht="44.25" customHeight="1" x14ac:dyDescent="0.3">
      <c r="B33" s="36"/>
      <c r="C33" s="26"/>
      <c r="D33" s="101" t="str">
        <f>IF(ISBLANK('October 2025'!D33),"",'October 2025'!D33)</f>
        <v/>
      </c>
      <c r="E33" s="95"/>
      <c r="F33" s="73"/>
      <c r="G33" s="97" t="str">
        <f>IF(ISBLANK('October 2025'!G33),"",'October 2025'!G33)</f>
        <v/>
      </c>
      <c r="H33" s="36"/>
      <c r="I33" s="26"/>
      <c r="O33" s="69" t="str">
        <f t="shared" si="0"/>
        <v/>
      </c>
      <c r="P33" s="31">
        <f>F33-E33+'October 2025'!P33</f>
        <v>0</v>
      </c>
      <c r="Q33" s="30" t="str">
        <f t="shared" si="1"/>
        <v/>
      </c>
    </row>
    <row r="34" spans="2:17" ht="44.25" customHeight="1" x14ac:dyDescent="0.3">
      <c r="B34" s="36"/>
      <c r="C34" s="26"/>
      <c r="D34" s="101" t="str">
        <f>IF(ISBLANK('October 2025'!D34),"",'October 2025'!D34)</f>
        <v/>
      </c>
      <c r="E34" s="95"/>
      <c r="F34" s="73"/>
      <c r="G34" s="97" t="str">
        <f>IF(ISBLANK('October 2025'!G34),"",'October 2025'!G34)</f>
        <v/>
      </c>
      <c r="H34" s="36"/>
      <c r="I34" s="26"/>
      <c r="O34" s="69" t="str">
        <f t="shared" si="0"/>
        <v/>
      </c>
      <c r="P34" s="31">
        <f>F34-E34+'October 2025'!P34</f>
        <v>0</v>
      </c>
      <c r="Q34" s="30" t="str">
        <f t="shared" si="1"/>
        <v/>
      </c>
    </row>
    <row r="35" spans="2:17" ht="44.25" customHeight="1" x14ac:dyDescent="0.3">
      <c r="B35" s="36"/>
      <c r="C35" s="26"/>
      <c r="D35" s="101" t="str">
        <f>IF(ISBLANK('October 2025'!D35),"",'October 2025'!D35)</f>
        <v/>
      </c>
      <c r="E35" s="95"/>
      <c r="F35" s="73"/>
      <c r="G35" s="97" t="str">
        <f>IF(ISBLANK('October 2025'!G35),"",'October 2025'!G35)</f>
        <v/>
      </c>
      <c r="H35" s="36"/>
      <c r="I35" s="26"/>
      <c r="O35" s="69" t="str">
        <f t="shared" si="0"/>
        <v/>
      </c>
      <c r="P35" s="31">
        <f>F35-E35+'October 2025'!P35</f>
        <v>0</v>
      </c>
      <c r="Q35" s="30" t="str">
        <f t="shared" si="1"/>
        <v/>
      </c>
    </row>
    <row r="36" spans="2:17" ht="44.25" customHeight="1" x14ac:dyDescent="0.3">
      <c r="B36" s="36"/>
      <c r="C36" s="26"/>
      <c r="D36" s="101" t="str">
        <f>IF(ISBLANK('October 2025'!D36),"",'October 2025'!D36)</f>
        <v/>
      </c>
      <c r="E36" s="95"/>
      <c r="F36" s="73"/>
      <c r="G36" s="97" t="str">
        <f>IF(ISBLANK('October 2025'!G36),"",'October 2025'!G36)</f>
        <v/>
      </c>
      <c r="H36" s="36"/>
      <c r="I36" s="26"/>
      <c r="O36" s="69" t="str">
        <f t="shared" si="0"/>
        <v/>
      </c>
      <c r="P36" s="31">
        <f>F36-E36+'October 2025'!P36</f>
        <v>0</v>
      </c>
      <c r="Q36" s="30" t="str">
        <f t="shared" si="1"/>
        <v/>
      </c>
    </row>
    <row r="37" spans="2:17" ht="44.25" customHeight="1" x14ac:dyDescent="0.3">
      <c r="B37" s="36"/>
      <c r="C37" s="26"/>
      <c r="D37" s="101" t="str">
        <f>IF(ISBLANK('October 2025'!D37),"",'October 2025'!D37)</f>
        <v/>
      </c>
      <c r="E37" s="95"/>
      <c r="F37" s="73"/>
      <c r="G37" s="97" t="str">
        <f>IF(ISBLANK('October 2025'!G37),"",'October 2025'!G37)</f>
        <v/>
      </c>
      <c r="H37" s="36"/>
      <c r="I37" s="26"/>
      <c r="O37" s="69" t="str">
        <f t="shared" si="0"/>
        <v/>
      </c>
      <c r="P37" s="31">
        <f>F37-E37+'October 2025'!P37</f>
        <v>0</v>
      </c>
      <c r="Q37" s="30" t="str">
        <f t="shared" si="1"/>
        <v/>
      </c>
    </row>
    <row r="38" spans="2:17" ht="44.25" customHeight="1" x14ac:dyDescent="0.3">
      <c r="B38" s="36"/>
      <c r="C38" s="26"/>
      <c r="D38" s="101" t="str">
        <f>IF(ISBLANK('October 2025'!D38),"",'October 2025'!D38)</f>
        <v/>
      </c>
      <c r="E38" s="95"/>
      <c r="F38" s="73"/>
      <c r="G38" s="97" t="str">
        <f>IF(ISBLANK('October 2025'!G38),"",'October 2025'!G38)</f>
        <v/>
      </c>
      <c r="H38" s="36"/>
      <c r="I38" s="26"/>
      <c r="O38" s="69" t="str">
        <f t="shared" si="0"/>
        <v/>
      </c>
      <c r="P38" s="31">
        <f>F38-E38+'October 2025'!P38</f>
        <v>0</v>
      </c>
      <c r="Q38" s="30" t="str">
        <f t="shared" si="1"/>
        <v/>
      </c>
    </row>
    <row r="39" spans="2:17" ht="44.25" customHeight="1" x14ac:dyDescent="0.3">
      <c r="B39" s="36"/>
      <c r="C39" s="26"/>
      <c r="D39" s="101" t="str">
        <f>IF(ISBLANK('October 2025'!D39),"",'October 2025'!D39)</f>
        <v/>
      </c>
      <c r="E39" s="95"/>
      <c r="F39" s="73"/>
      <c r="G39" s="97" t="str">
        <f>IF(ISBLANK('October 2025'!G39),"",'October 2025'!G39)</f>
        <v/>
      </c>
      <c r="H39" s="36"/>
      <c r="I39" s="26"/>
      <c r="O39" s="69" t="str">
        <f t="shared" si="0"/>
        <v/>
      </c>
      <c r="P39" s="31">
        <f>F39-E39+'October 2025'!P39</f>
        <v>0</v>
      </c>
      <c r="Q39" s="30" t="str">
        <f t="shared" si="1"/>
        <v/>
      </c>
    </row>
    <row r="40" spans="2:17" ht="44.25" customHeight="1" x14ac:dyDescent="0.3">
      <c r="B40" s="36"/>
      <c r="C40" s="26"/>
      <c r="D40" s="101" t="str">
        <f>IF(ISBLANK('October 2025'!D40),"",'October 2025'!D40)</f>
        <v/>
      </c>
      <c r="E40" s="95"/>
      <c r="F40" s="73"/>
      <c r="G40" s="97" t="str">
        <f>IF(ISBLANK('October 2025'!G40),"",'October 2025'!G40)</f>
        <v/>
      </c>
      <c r="H40" s="36"/>
      <c r="I40" s="26"/>
      <c r="O40" s="69" t="str">
        <f t="shared" si="0"/>
        <v/>
      </c>
      <c r="P40" s="31">
        <f>F40-E40+'October 2025'!P40</f>
        <v>0</v>
      </c>
      <c r="Q40" s="30" t="str">
        <f t="shared" si="1"/>
        <v/>
      </c>
    </row>
    <row r="41" spans="2:17" ht="44.25" customHeight="1" x14ac:dyDescent="0.3">
      <c r="B41" s="36"/>
      <c r="C41" s="26"/>
      <c r="D41" s="101" t="str">
        <f>IF(ISBLANK('October 2025'!D41),"",'October 2025'!D41)</f>
        <v/>
      </c>
      <c r="E41" s="95"/>
      <c r="F41" s="73"/>
      <c r="G41" s="97" t="str">
        <f>IF(ISBLANK('October 2025'!G41),"",'October 2025'!G41)</f>
        <v/>
      </c>
      <c r="H41" s="36"/>
      <c r="I41" s="26"/>
      <c r="O41" s="69" t="str">
        <f t="shared" si="0"/>
        <v/>
      </c>
      <c r="P41" s="31">
        <f>F41-E41+'October 2025'!P41</f>
        <v>0</v>
      </c>
      <c r="Q41" s="30" t="str">
        <f t="shared" si="1"/>
        <v/>
      </c>
    </row>
    <row r="42" spans="2:17" ht="44.25" customHeight="1" x14ac:dyDescent="0.3">
      <c r="B42" s="36"/>
      <c r="C42" s="26"/>
      <c r="D42" s="101" t="str">
        <f>IF(ISBLANK('October 2025'!D42),"",'October 2025'!D42)</f>
        <v/>
      </c>
      <c r="E42" s="95"/>
      <c r="F42" s="73"/>
      <c r="G42" s="97" t="str">
        <f>IF(ISBLANK('October 2025'!G42),"",'October 2025'!G42)</f>
        <v/>
      </c>
      <c r="H42" s="36"/>
      <c r="I42" s="26"/>
      <c r="O42" s="69" t="str">
        <f t="shared" si="0"/>
        <v/>
      </c>
      <c r="P42" s="31">
        <f>F42-E42+'October 2025'!P42</f>
        <v>0</v>
      </c>
      <c r="Q42" s="30" t="str">
        <f t="shared" si="1"/>
        <v/>
      </c>
    </row>
    <row r="43" spans="2:17" ht="44.25" customHeight="1" x14ac:dyDescent="0.3">
      <c r="B43" s="36"/>
      <c r="C43" s="26"/>
      <c r="D43" s="101" t="str">
        <f>IF(ISBLANK('October 2025'!D43),"",'October 2025'!D43)</f>
        <v/>
      </c>
      <c r="E43" s="95"/>
      <c r="F43" s="73"/>
      <c r="G43" s="97" t="str">
        <f>IF(ISBLANK('October 2025'!G43),"",'October 2025'!G43)</f>
        <v/>
      </c>
      <c r="H43" s="36"/>
      <c r="I43" s="26"/>
      <c r="O43" s="69" t="str">
        <f t="shared" si="0"/>
        <v/>
      </c>
      <c r="P43" s="31">
        <f>F43-E43+'October 2025'!P43</f>
        <v>0</v>
      </c>
      <c r="Q43" s="30" t="str">
        <f t="shared" si="1"/>
        <v/>
      </c>
    </row>
    <row r="44" spans="2:17" ht="44.25" customHeight="1" x14ac:dyDescent="0.3">
      <c r="B44" s="36"/>
      <c r="C44" s="26"/>
      <c r="D44" s="101" t="str">
        <f>IF(ISBLANK('October 2025'!D44),"",'October 2025'!D44)</f>
        <v/>
      </c>
      <c r="E44" s="95"/>
      <c r="F44" s="73"/>
      <c r="G44" s="97" t="str">
        <f>IF(ISBLANK('October 2025'!G44),"",'October 2025'!G44)</f>
        <v/>
      </c>
      <c r="H44" s="36"/>
      <c r="I44" s="26"/>
      <c r="O44" s="69" t="str">
        <f t="shared" si="0"/>
        <v/>
      </c>
      <c r="P44" s="31">
        <f>F44-E44+'October 2025'!P44</f>
        <v>0</v>
      </c>
      <c r="Q44" s="30" t="str">
        <f t="shared" si="1"/>
        <v/>
      </c>
    </row>
    <row r="45" spans="2:17" ht="44.25" customHeight="1" x14ac:dyDescent="0.3">
      <c r="B45" s="36"/>
      <c r="C45" s="26"/>
      <c r="D45" s="101" t="str">
        <f>IF(ISBLANK('October 2025'!D45),"",'October 2025'!D45)</f>
        <v/>
      </c>
      <c r="E45" s="95"/>
      <c r="F45" s="73"/>
      <c r="G45" s="97" t="str">
        <f>IF(ISBLANK('October 2025'!G45),"",'October 2025'!G45)</f>
        <v/>
      </c>
      <c r="H45" s="36"/>
      <c r="I45" s="26"/>
      <c r="O45" s="69" t="str">
        <f t="shared" si="0"/>
        <v/>
      </c>
      <c r="P45" s="31">
        <f>F45-E45+'October 2025'!P45</f>
        <v>0</v>
      </c>
      <c r="Q45" s="30" t="str">
        <f t="shared" si="1"/>
        <v/>
      </c>
    </row>
    <row r="46" spans="2:17" ht="44.25" customHeight="1" x14ac:dyDescent="0.3">
      <c r="B46" s="36"/>
      <c r="C46" s="26"/>
      <c r="D46" s="101" t="str">
        <f>IF(ISBLANK('October 2025'!D46),"",'October 2025'!D46)</f>
        <v/>
      </c>
      <c r="E46" s="95"/>
      <c r="F46" s="73"/>
      <c r="G46" s="97" t="str">
        <f>IF(ISBLANK('October 2025'!G46),"",'October 2025'!G46)</f>
        <v/>
      </c>
      <c r="H46" s="36"/>
      <c r="I46" s="26"/>
      <c r="O46" s="69" t="str">
        <f t="shared" si="0"/>
        <v/>
      </c>
      <c r="P46" s="31">
        <f>F46-E46+'October 2025'!P46</f>
        <v>0</v>
      </c>
      <c r="Q46" s="30" t="str">
        <f t="shared" si="1"/>
        <v/>
      </c>
    </row>
    <row r="47" spans="2:17" ht="44.25" customHeight="1" x14ac:dyDescent="0.3">
      <c r="B47" s="36"/>
      <c r="C47" s="26"/>
      <c r="D47" s="101" t="str">
        <f>IF(ISBLANK('October 2025'!D47),"",'October 2025'!D47)</f>
        <v/>
      </c>
      <c r="E47" s="95"/>
      <c r="F47" s="73"/>
      <c r="G47" s="97" t="str">
        <f>IF(ISBLANK('October 2025'!G47),"",'October 2025'!G47)</f>
        <v/>
      </c>
      <c r="H47" s="36"/>
      <c r="I47" s="26"/>
      <c r="O47" s="69" t="str">
        <f t="shared" si="0"/>
        <v/>
      </c>
      <c r="P47" s="31">
        <f>F47-E47+'October 2025'!P47</f>
        <v>0</v>
      </c>
      <c r="Q47" s="30" t="str">
        <f t="shared" si="1"/>
        <v/>
      </c>
    </row>
    <row r="48" spans="2:17" ht="44.25" customHeight="1" x14ac:dyDescent="0.3">
      <c r="B48" s="36"/>
      <c r="C48" s="26"/>
      <c r="D48" s="101" t="str">
        <f>IF(ISBLANK('October 2025'!D48),"",'October 2025'!D48)</f>
        <v/>
      </c>
      <c r="E48" s="95"/>
      <c r="F48" s="73"/>
      <c r="G48" s="97" t="str">
        <f>IF(ISBLANK('October 2025'!G48),"",'October 2025'!G48)</f>
        <v/>
      </c>
      <c r="H48" s="36"/>
      <c r="I48" s="26"/>
      <c r="O48" s="69" t="str">
        <f t="shared" si="0"/>
        <v/>
      </c>
      <c r="P48" s="31">
        <f>F48-E48+'October 2025'!P48</f>
        <v>0</v>
      </c>
      <c r="Q48" s="30" t="str">
        <f t="shared" si="1"/>
        <v/>
      </c>
    </row>
    <row r="49" spans="2:17" ht="44.25" customHeight="1" x14ac:dyDescent="0.3">
      <c r="B49" s="36"/>
      <c r="C49" s="26"/>
      <c r="D49" s="101" t="str">
        <f>IF(ISBLANK('October 2025'!D49),"",'October 2025'!D49)</f>
        <v/>
      </c>
      <c r="E49" s="95"/>
      <c r="F49" s="73"/>
      <c r="G49" s="97" t="str">
        <f>IF(ISBLANK('October 2025'!G49),"",'October 2025'!G49)</f>
        <v/>
      </c>
      <c r="H49" s="36"/>
      <c r="I49" s="26"/>
      <c r="O49" s="69" t="str">
        <f t="shared" si="0"/>
        <v/>
      </c>
      <c r="P49" s="31">
        <f>F49-E49+'October 2025'!P49</f>
        <v>0</v>
      </c>
      <c r="Q49" s="30" t="str">
        <f t="shared" si="1"/>
        <v/>
      </c>
    </row>
    <row r="50" spans="2:17" ht="44.25" customHeight="1" x14ac:dyDescent="0.3">
      <c r="B50" s="36"/>
      <c r="C50" s="26"/>
      <c r="D50" s="101" t="str">
        <f>IF(ISBLANK('October 2025'!D50),"",'October 2025'!D50)</f>
        <v/>
      </c>
      <c r="E50" s="95"/>
      <c r="F50" s="73"/>
      <c r="G50" s="97" t="str">
        <f>IF(ISBLANK('October 2025'!G50),"",'October 2025'!G50)</f>
        <v/>
      </c>
      <c r="H50" s="36"/>
      <c r="I50" s="26"/>
      <c r="O50" s="69" t="str">
        <f t="shared" si="0"/>
        <v/>
      </c>
      <c r="P50" s="31">
        <f>F50-E50+'October 2025'!P50</f>
        <v>0</v>
      </c>
      <c r="Q50" s="30" t="str">
        <f t="shared" si="1"/>
        <v/>
      </c>
    </row>
    <row r="51" spans="2:17" ht="44.25" customHeight="1" x14ac:dyDescent="0.3">
      <c r="B51" s="36"/>
      <c r="C51" s="26"/>
      <c r="D51" s="101" t="str">
        <f>IF(ISBLANK('October 2025'!D51),"",'October 2025'!D51)</f>
        <v/>
      </c>
      <c r="E51" s="95"/>
      <c r="F51" s="73"/>
      <c r="G51" s="97" t="str">
        <f>IF(ISBLANK('October 2025'!G51),"",'October 2025'!G51)</f>
        <v/>
      </c>
      <c r="H51" s="36"/>
      <c r="I51" s="26"/>
      <c r="O51" s="69" t="str">
        <f t="shared" si="0"/>
        <v/>
      </c>
      <c r="P51" s="31">
        <f>F51-E51+'October 2025'!P51</f>
        <v>0</v>
      </c>
      <c r="Q51" s="30" t="str">
        <f t="shared" si="1"/>
        <v/>
      </c>
    </row>
    <row r="52" spans="2:17" ht="44.25" customHeight="1" x14ac:dyDescent="0.3">
      <c r="B52" s="36"/>
      <c r="C52" s="26"/>
      <c r="D52" s="101" t="str">
        <f>IF(ISBLANK('October 2025'!D52),"",'October 2025'!D52)</f>
        <v/>
      </c>
      <c r="E52" s="95"/>
      <c r="F52" s="73"/>
      <c r="G52" s="97" t="str">
        <f>IF(ISBLANK('October 2025'!G52),"",'October 2025'!G52)</f>
        <v/>
      </c>
      <c r="H52" s="36"/>
      <c r="I52" s="26"/>
      <c r="O52" s="69" t="str">
        <f t="shared" si="0"/>
        <v/>
      </c>
      <c r="P52" s="31">
        <f>F52-E52+'October 2025'!P52</f>
        <v>0</v>
      </c>
      <c r="Q52" s="30" t="str">
        <f t="shared" si="1"/>
        <v/>
      </c>
    </row>
    <row r="53" spans="2:17" ht="44.25" customHeight="1" x14ac:dyDescent="0.3">
      <c r="B53" s="36"/>
      <c r="C53" s="26"/>
      <c r="D53" s="101" t="str">
        <f>IF(ISBLANK('October 2025'!D53),"",'October 2025'!D53)</f>
        <v/>
      </c>
      <c r="E53" s="95"/>
      <c r="F53" s="73"/>
      <c r="G53" s="97" t="str">
        <f>IF(ISBLANK('October 2025'!G53),"",'October 2025'!G53)</f>
        <v/>
      </c>
      <c r="H53" s="36"/>
      <c r="I53" s="26"/>
      <c r="O53" s="69" t="str">
        <f t="shared" si="0"/>
        <v/>
      </c>
      <c r="P53" s="31">
        <f>F53-E53+'October 2025'!P53</f>
        <v>0</v>
      </c>
      <c r="Q53" s="30" t="str">
        <f t="shared" si="1"/>
        <v/>
      </c>
    </row>
    <row r="54" spans="2:17" ht="44.25" customHeight="1" x14ac:dyDescent="0.3">
      <c r="B54" s="36"/>
      <c r="C54" s="26"/>
      <c r="D54" s="101" t="str">
        <f>IF(ISBLANK('October 2025'!D54),"",'October 2025'!D54)</f>
        <v/>
      </c>
      <c r="E54" s="95"/>
      <c r="F54" s="73"/>
      <c r="G54" s="97" t="str">
        <f>IF(ISBLANK('October 2025'!G54),"",'October 2025'!G54)</f>
        <v/>
      </c>
      <c r="H54" s="36"/>
      <c r="I54" s="26"/>
      <c r="O54" s="69" t="str">
        <f t="shared" si="0"/>
        <v/>
      </c>
      <c r="P54" s="31">
        <f>F54-E54+'October 2025'!P54</f>
        <v>0</v>
      </c>
      <c r="Q54" s="30" t="str">
        <f t="shared" si="1"/>
        <v/>
      </c>
    </row>
    <row r="55" spans="2:17" ht="44.25" customHeight="1" x14ac:dyDescent="0.3">
      <c r="B55" s="36"/>
      <c r="C55" s="26"/>
      <c r="D55" s="101" t="str">
        <f>IF(ISBLANK('October 2025'!D55),"",'October 2025'!D55)</f>
        <v/>
      </c>
      <c r="E55" s="95"/>
      <c r="F55" s="73"/>
      <c r="G55" s="97" t="str">
        <f>IF(ISBLANK('October 2025'!G55),"",'October 2025'!G55)</f>
        <v/>
      </c>
      <c r="H55" s="36"/>
      <c r="I55" s="26"/>
      <c r="O55" s="69" t="str">
        <f t="shared" si="0"/>
        <v/>
      </c>
      <c r="P55" s="31">
        <f>F55-E55+'October 2025'!P55</f>
        <v>0</v>
      </c>
      <c r="Q55" s="30" t="str">
        <f t="shared" si="1"/>
        <v/>
      </c>
    </row>
    <row r="56" spans="2:17" ht="44.25" customHeight="1" x14ac:dyDescent="0.3">
      <c r="B56" s="36"/>
      <c r="C56" s="26"/>
      <c r="D56" s="101" t="str">
        <f>IF(ISBLANK('October 2025'!D56),"",'October 2025'!D56)</f>
        <v/>
      </c>
      <c r="E56" s="95"/>
      <c r="F56" s="73"/>
      <c r="G56" s="97" t="str">
        <f>IF(ISBLANK('October 2025'!G56),"",'October 2025'!G56)</f>
        <v/>
      </c>
      <c r="H56" s="36"/>
      <c r="I56" s="26"/>
      <c r="O56" s="69" t="str">
        <f t="shared" si="0"/>
        <v/>
      </c>
      <c r="P56" s="31">
        <f>F56-E56+'October 2025'!P56</f>
        <v>0</v>
      </c>
      <c r="Q56" s="30" t="str">
        <f t="shared" si="1"/>
        <v/>
      </c>
    </row>
    <row r="57" spans="2:17" ht="44.25" customHeight="1" x14ac:dyDescent="0.3">
      <c r="B57" s="36"/>
      <c r="C57" s="26"/>
      <c r="D57" s="101" t="str">
        <f>IF(ISBLANK('October 2025'!D57),"",'October 2025'!D57)</f>
        <v/>
      </c>
      <c r="E57" s="95"/>
      <c r="F57" s="73"/>
      <c r="G57" s="97" t="str">
        <f>IF(ISBLANK('October 2025'!G57),"",'October 2025'!G57)</f>
        <v/>
      </c>
      <c r="H57" s="36"/>
      <c r="I57" s="26"/>
      <c r="O57" s="69" t="str">
        <f t="shared" si="0"/>
        <v/>
      </c>
      <c r="P57" s="31">
        <f>F57-E57+'October 2025'!P57</f>
        <v>0</v>
      </c>
      <c r="Q57" s="30" t="str">
        <f t="shared" si="1"/>
        <v/>
      </c>
    </row>
    <row r="58" spans="2:17" ht="44.25" customHeight="1" x14ac:dyDescent="0.3">
      <c r="B58" s="36"/>
      <c r="C58" s="26"/>
      <c r="D58" s="101" t="str">
        <f>IF(ISBLANK('October 2025'!D58),"",'October 2025'!D58)</f>
        <v/>
      </c>
      <c r="E58" s="95"/>
      <c r="F58" s="73"/>
      <c r="G58" s="97" t="str">
        <f>IF(ISBLANK('October 2025'!G58),"",'October 2025'!G58)</f>
        <v/>
      </c>
      <c r="H58" s="36"/>
      <c r="I58" s="26"/>
      <c r="O58" s="69" t="str">
        <f t="shared" si="0"/>
        <v/>
      </c>
      <c r="P58" s="31">
        <f>F58-E58+'October 2025'!P58</f>
        <v>0</v>
      </c>
      <c r="Q58" s="30" t="str">
        <f t="shared" si="1"/>
        <v/>
      </c>
    </row>
    <row r="59" spans="2:17" ht="44.25" customHeight="1" x14ac:dyDescent="0.3">
      <c r="B59" s="36"/>
      <c r="C59" s="26"/>
      <c r="D59" s="101" t="str">
        <f>IF(ISBLANK('October 2025'!D59),"",'October 2025'!D59)</f>
        <v/>
      </c>
      <c r="E59" s="95"/>
      <c r="F59" s="73"/>
      <c r="G59" s="97" t="str">
        <f>IF(ISBLANK('October 2025'!G59),"",'October 2025'!G59)</f>
        <v/>
      </c>
      <c r="H59" s="36"/>
      <c r="I59" s="26"/>
      <c r="O59" s="69" t="str">
        <f t="shared" si="0"/>
        <v/>
      </c>
      <c r="P59" s="31">
        <f>F59-E59+'October 2025'!P59</f>
        <v>0</v>
      </c>
      <c r="Q59" s="30" t="str">
        <f t="shared" si="1"/>
        <v/>
      </c>
    </row>
    <row r="60" spans="2:17" ht="44.25" customHeight="1" x14ac:dyDescent="0.3">
      <c r="B60" s="36"/>
      <c r="C60" s="26"/>
      <c r="D60" s="101" t="str">
        <f>IF(ISBLANK('October 2025'!D60),"",'October 2025'!D60)</f>
        <v/>
      </c>
      <c r="E60" s="95"/>
      <c r="F60" s="73"/>
      <c r="G60" s="97" t="str">
        <f>IF(ISBLANK('October 2025'!G60),"",'October 2025'!G60)</f>
        <v/>
      </c>
      <c r="H60" s="36"/>
      <c r="I60" s="26"/>
      <c r="O60" s="69" t="str">
        <f t="shared" si="0"/>
        <v/>
      </c>
      <c r="P60" s="31">
        <f>F60-E60+'October 2025'!P60</f>
        <v>0</v>
      </c>
      <c r="Q60" s="30" t="str">
        <f t="shared" si="1"/>
        <v/>
      </c>
    </row>
    <row r="61" spans="2:17" ht="44.25" customHeight="1" x14ac:dyDescent="0.3">
      <c r="B61" s="36"/>
      <c r="C61" s="26"/>
      <c r="D61" s="101" t="str">
        <f>IF(ISBLANK('October 2025'!D61),"",'October 2025'!D61)</f>
        <v/>
      </c>
      <c r="E61" s="95"/>
      <c r="F61" s="73"/>
      <c r="G61" s="97" t="str">
        <f>IF(ISBLANK('October 2025'!G61),"",'October 2025'!G61)</f>
        <v/>
      </c>
      <c r="H61" s="36"/>
      <c r="I61" s="26"/>
      <c r="O61" s="69" t="str">
        <f t="shared" si="0"/>
        <v/>
      </c>
      <c r="P61" s="31">
        <f>F61-E61+'October 2025'!P61</f>
        <v>0</v>
      </c>
      <c r="Q61" s="30" t="str">
        <f t="shared" si="1"/>
        <v/>
      </c>
    </row>
    <row r="62" spans="2:17" ht="44.25" customHeight="1" thickBot="1" x14ac:dyDescent="0.35">
      <c r="B62" s="37"/>
      <c r="C62" s="27"/>
      <c r="D62" s="101" t="str">
        <f>IF(ISBLANK('October 2025'!D62),"",'October 2025'!D62)</f>
        <v/>
      </c>
      <c r="E62" s="96"/>
      <c r="F62" s="74"/>
      <c r="G62" s="97" t="str">
        <f>IF(ISBLANK('October 2025'!G62),"",'October 2025'!G62)</f>
        <v/>
      </c>
      <c r="H62" s="37"/>
      <c r="I62" s="27"/>
      <c r="O62" s="69" t="str">
        <f t="shared" si="0"/>
        <v/>
      </c>
      <c r="P62" s="31">
        <f>F62-E62+'October 2025'!P62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B7B7C-A721-4C33-92C9-69CC512D1A92}">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45992</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IF(ISBLANK('November 2024'!D13),"",'November 2024'!D13)</f>
        <v/>
      </c>
      <c r="E13" s="91"/>
      <c r="F13" s="100"/>
      <c r="G13" s="97" t="str">
        <f>IF(ISBLANK('November 2024'!G13),"",'November 2024'!G13)</f>
        <v/>
      </c>
      <c r="H13" s="41"/>
      <c r="I13" s="11"/>
      <c r="O13" s="69" t="str">
        <f>IF(ISBLANK(D13),"",D13)</f>
        <v/>
      </c>
      <c r="P13" s="31">
        <f>F13-E13+'November 2024'!P13</f>
        <v>0</v>
      </c>
      <c r="Q13" s="30" t="str">
        <f>IFERROR(P13/G13,"")</f>
        <v/>
      </c>
    </row>
    <row r="14" spans="1:19" ht="39.75" customHeight="1" x14ac:dyDescent="0.3">
      <c r="B14" s="42"/>
      <c r="C14" s="15"/>
      <c r="D14" s="101" t="str">
        <f>IF(ISBLANK('November 2024'!D14),"",'November 2024'!D14)</f>
        <v/>
      </c>
      <c r="E14" s="92"/>
      <c r="F14" s="13"/>
      <c r="G14" s="97" t="str">
        <f>IF(ISBLANK('November 2024'!G14),"",'November 2024'!G14)</f>
        <v/>
      </c>
      <c r="H14" s="42"/>
      <c r="I14" s="15"/>
      <c r="O14" s="69" t="str">
        <f t="shared" ref="O14:O62" si="0">IF(ISBLANK(D14),"",D14)</f>
        <v/>
      </c>
      <c r="P14" s="31">
        <f>F14-E14+'November 2024'!P14</f>
        <v>0</v>
      </c>
      <c r="Q14" s="30" t="str">
        <f t="shared" ref="Q14:Q62" si="1">IFERROR(P14/G14,"")</f>
        <v/>
      </c>
    </row>
    <row r="15" spans="1:19" ht="39.75" customHeight="1" x14ac:dyDescent="0.3">
      <c r="B15" s="42"/>
      <c r="C15" s="15"/>
      <c r="D15" s="101" t="str">
        <f>IF(ISBLANK('November 2024'!D15),"",'November 2024'!D15)</f>
        <v/>
      </c>
      <c r="E15" s="93"/>
      <c r="F15" s="71"/>
      <c r="G15" s="97" t="str">
        <f>IF(ISBLANK('November 2024'!G15),"",'November 2024'!G15)</f>
        <v/>
      </c>
      <c r="H15" s="42"/>
      <c r="I15" s="15"/>
      <c r="O15" s="69" t="str">
        <f t="shared" si="0"/>
        <v/>
      </c>
      <c r="P15" s="31">
        <f>F15-E15+'November 2024'!P15</f>
        <v>0</v>
      </c>
      <c r="Q15" s="30" t="str">
        <f t="shared" si="1"/>
        <v/>
      </c>
    </row>
    <row r="16" spans="1:19" ht="40.5" customHeight="1" x14ac:dyDescent="0.3">
      <c r="B16" s="42"/>
      <c r="C16" s="25"/>
      <c r="D16" s="101" t="str">
        <f>IF(ISBLANK('November 2024'!D16),"",'November 2024'!D16)</f>
        <v/>
      </c>
      <c r="E16" s="94"/>
      <c r="F16" s="72"/>
      <c r="G16" s="97" t="str">
        <f>IF(ISBLANK('November 2024'!G16),"",'November 2024'!G16)</f>
        <v/>
      </c>
      <c r="H16" s="42"/>
      <c r="I16" s="15"/>
      <c r="L16" s="6" t="s">
        <v>27</v>
      </c>
      <c r="O16" s="69" t="str">
        <f t="shared" si="0"/>
        <v/>
      </c>
      <c r="P16" s="31">
        <f>F16-E16+'November 2024'!P16</f>
        <v>0</v>
      </c>
      <c r="Q16" s="30" t="str">
        <f t="shared" si="1"/>
        <v/>
      </c>
    </row>
    <row r="17" spans="2:18" ht="44.25" customHeight="1" x14ac:dyDescent="0.3">
      <c r="B17" s="43"/>
      <c r="C17" s="26"/>
      <c r="D17" s="101" t="str">
        <f>IF(ISBLANK('November 2024'!D17),"",'November 2024'!D17)</f>
        <v/>
      </c>
      <c r="E17" s="95"/>
      <c r="F17" s="73"/>
      <c r="G17" s="97" t="str">
        <f>IF(ISBLANK('November 2024'!G17),"",'November 2024'!G17)</f>
        <v/>
      </c>
      <c r="H17" s="36"/>
      <c r="I17" s="26"/>
      <c r="O17" s="69" t="str">
        <f t="shared" si="0"/>
        <v/>
      </c>
      <c r="P17" s="31">
        <f>F17-E17+'November 2024'!P17</f>
        <v>0</v>
      </c>
      <c r="Q17" s="30" t="str">
        <f t="shared" si="1"/>
        <v/>
      </c>
      <c r="R17" s="20"/>
    </row>
    <row r="18" spans="2:18" ht="44.25" customHeight="1" x14ac:dyDescent="0.3">
      <c r="B18" s="36"/>
      <c r="C18" s="26"/>
      <c r="D18" s="101" t="str">
        <f>IF(ISBLANK('November 2024'!D18),"",'November 2024'!D18)</f>
        <v/>
      </c>
      <c r="E18" s="95"/>
      <c r="F18" s="73"/>
      <c r="G18" s="97" t="str">
        <f>IF(ISBLANK('November 2024'!G18),"",'November 2024'!G18)</f>
        <v/>
      </c>
      <c r="H18" s="36"/>
      <c r="I18" s="26"/>
      <c r="L18" s="6" t="s">
        <v>12</v>
      </c>
      <c r="O18" s="69" t="str">
        <f t="shared" si="0"/>
        <v/>
      </c>
      <c r="P18" s="31">
        <f>F18-E18+'November 2024'!P18</f>
        <v>0</v>
      </c>
      <c r="Q18" s="30" t="str">
        <f t="shared" si="1"/>
        <v/>
      </c>
    </row>
    <row r="19" spans="2:18" ht="44.25" customHeight="1" x14ac:dyDescent="0.3">
      <c r="B19" s="36"/>
      <c r="C19" s="26"/>
      <c r="D19" s="101" t="str">
        <f>IF(ISBLANK('November 2024'!D19),"",'November 2024'!D19)</f>
        <v/>
      </c>
      <c r="E19" s="95"/>
      <c r="F19" s="73"/>
      <c r="G19" s="97" t="str">
        <f>IF(ISBLANK('November 2024'!G19),"",'November 2024'!G19)</f>
        <v/>
      </c>
      <c r="H19" s="36"/>
      <c r="I19" s="26"/>
      <c r="O19" s="69" t="str">
        <f t="shared" si="0"/>
        <v/>
      </c>
      <c r="P19" s="31">
        <f>F19-E19+'November 2024'!P19</f>
        <v>0</v>
      </c>
      <c r="Q19" s="30" t="str">
        <f t="shared" si="1"/>
        <v/>
      </c>
    </row>
    <row r="20" spans="2:18" ht="44.25" customHeight="1" x14ac:dyDescent="0.3">
      <c r="B20" s="36"/>
      <c r="C20" s="26"/>
      <c r="D20" s="101" t="str">
        <f>IF(ISBLANK('November 2024'!D20),"",'November 2024'!D20)</f>
        <v/>
      </c>
      <c r="E20" s="95"/>
      <c r="F20" s="73"/>
      <c r="G20" s="97" t="str">
        <f>IF(ISBLANK('November 2024'!G20),"",'November 2024'!G20)</f>
        <v/>
      </c>
      <c r="H20" s="36"/>
      <c r="I20" s="26"/>
      <c r="O20" s="69" t="str">
        <f t="shared" si="0"/>
        <v/>
      </c>
      <c r="P20" s="31">
        <f>F20-E20+'November 2024'!P20</f>
        <v>0</v>
      </c>
      <c r="Q20" s="30" t="str">
        <f t="shared" si="1"/>
        <v/>
      </c>
    </row>
    <row r="21" spans="2:18" ht="44.25" customHeight="1" x14ac:dyDescent="0.3">
      <c r="B21" s="36"/>
      <c r="C21" s="26"/>
      <c r="D21" s="101" t="str">
        <f>IF(ISBLANK('November 2024'!D21),"",'November 2024'!D21)</f>
        <v/>
      </c>
      <c r="E21" s="95"/>
      <c r="F21" s="73"/>
      <c r="G21" s="97" t="str">
        <f>IF(ISBLANK('November 2024'!G21),"",'November 2024'!G21)</f>
        <v/>
      </c>
      <c r="H21" s="36"/>
      <c r="I21" s="26"/>
      <c r="O21" s="69" t="str">
        <f t="shared" si="0"/>
        <v/>
      </c>
      <c r="P21" s="31">
        <f>F21-E21+'November 2024'!P21</f>
        <v>0</v>
      </c>
      <c r="Q21" s="30" t="str">
        <f t="shared" si="1"/>
        <v/>
      </c>
    </row>
    <row r="22" spans="2:18" ht="44.25" customHeight="1" x14ac:dyDescent="0.3">
      <c r="B22" s="36"/>
      <c r="C22" s="26"/>
      <c r="D22" s="101" t="str">
        <f>IF(ISBLANK('November 2024'!D22),"",'November 2024'!D22)</f>
        <v/>
      </c>
      <c r="E22" s="95"/>
      <c r="F22" s="73"/>
      <c r="G22" s="97" t="str">
        <f>IF(ISBLANK('November 2024'!G22),"",'November 2024'!G22)</f>
        <v/>
      </c>
      <c r="H22" s="36"/>
      <c r="I22" s="26"/>
      <c r="O22" s="69" t="str">
        <f t="shared" si="0"/>
        <v/>
      </c>
      <c r="P22" s="31">
        <f>F22-E22+'November 2024'!P22</f>
        <v>0</v>
      </c>
      <c r="Q22" s="30" t="str">
        <f t="shared" si="1"/>
        <v/>
      </c>
    </row>
    <row r="23" spans="2:18" ht="44.25" customHeight="1" x14ac:dyDescent="0.3">
      <c r="B23" s="36"/>
      <c r="C23" s="26"/>
      <c r="D23" s="101" t="str">
        <f>IF(ISBLANK('November 2024'!D23),"",'November 2024'!D23)</f>
        <v/>
      </c>
      <c r="E23" s="95"/>
      <c r="F23" s="73"/>
      <c r="G23" s="97" t="str">
        <f>IF(ISBLANK('November 2024'!G23),"",'November 2024'!G23)</f>
        <v/>
      </c>
      <c r="H23" s="36"/>
      <c r="I23" s="26"/>
      <c r="O23" s="69" t="str">
        <f t="shared" si="0"/>
        <v/>
      </c>
      <c r="P23" s="31">
        <f>F23-E23+'November 2024'!P23</f>
        <v>0</v>
      </c>
      <c r="Q23" s="30" t="str">
        <f t="shared" si="1"/>
        <v/>
      </c>
    </row>
    <row r="24" spans="2:18" ht="44.25" customHeight="1" x14ac:dyDescent="0.3">
      <c r="B24" s="36"/>
      <c r="C24" s="26"/>
      <c r="D24" s="101" t="str">
        <f>IF(ISBLANK('November 2024'!D24),"",'November 2024'!D24)</f>
        <v/>
      </c>
      <c r="E24" s="95"/>
      <c r="F24" s="73"/>
      <c r="G24" s="97" t="str">
        <f>IF(ISBLANK('November 2024'!G24),"",'November 2024'!G24)</f>
        <v/>
      </c>
      <c r="H24" s="36"/>
      <c r="I24" s="26"/>
      <c r="O24" s="69" t="str">
        <f t="shared" si="0"/>
        <v/>
      </c>
      <c r="P24" s="31">
        <f>F24-E24+'November 2024'!P24</f>
        <v>0</v>
      </c>
      <c r="Q24" s="30" t="str">
        <f t="shared" si="1"/>
        <v/>
      </c>
    </row>
    <row r="25" spans="2:18" ht="44.25" customHeight="1" x14ac:dyDescent="0.3">
      <c r="B25" s="36"/>
      <c r="C25" s="26"/>
      <c r="D25" s="101" t="str">
        <f>IF(ISBLANK('November 2024'!D25),"",'November 2024'!D25)</f>
        <v/>
      </c>
      <c r="E25" s="95"/>
      <c r="F25" s="73"/>
      <c r="G25" s="97" t="str">
        <f>IF(ISBLANK('November 2024'!G25),"",'November 2024'!G25)</f>
        <v/>
      </c>
      <c r="H25" s="36"/>
      <c r="I25" s="26"/>
      <c r="O25" s="69" t="str">
        <f t="shared" si="0"/>
        <v/>
      </c>
      <c r="P25" s="31">
        <f>F25-E25+'November 2024'!P25</f>
        <v>0</v>
      </c>
      <c r="Q25" s="30" t="str">
        <f t="shared" si="1"/>
        <v/>
      </c>
    </row>
    <row r="26" spans="2:18" ht="44.25" customHeight="1" x14ac:dyDescent="0.3">
      <c r="B26" s="36"/>
      <c r="C26" s="26"/>
      <c r="D26" s="101" t="str">
        <f>IF(ISBLANK('November 2024'!D26),"",'November 2024'!D26)</f>
        <v/>
      </c>
      <c r="E26" s="95"/>
      <c r="F26" s="73"/>
      <c r="G26" s="97" t="str">
        <f>IF(ISBLANK('November 2024'!G26),"",'November 2024'!G26)</f>
        <v/>
      </c>
      <c r="H26" s="36"/>
      <c r="I26" s="26"/>
      <c r="O26" s="69" t="str">
        <f t="shared" si="0"/>
        <v/>
      </c>
      <c r="P26" s="31">
        <f>F26-E26+'November 2024'!P26</f>
        <v>0</v>
      </c>
      <c r="Q26" s="30" t="str">
        <f t="shared" si="1"/>
        <v/>
      </c>
    </row>
    <row r="27" spans="2:18" ht="44.25" customHeight="1" x14ac:dyDescent="0.3">
      <c r="B27" s="36"/>
      <c r="C27" s="26"/>
      <c r="D27" s="101" t="str">
        <f>IF(ISBLANK('November 2024'!D27),"",'November 2024'!D27)</f>
        <v/>
      </c>
      <c r="E27" s="95"/>
      <c r="F27" s="73"/>
      <c r="G27" s="97" t="str">
        <f>IF(ISBLANK('November 2024'!G27),"",'November 2024'!G27)</f>
        <v/>
      </c>
      <c r="H27" s="36"/>
      <c r="I27" s="26"/>
      <c r="O27" s="69" t="str">
        <f t="shared" si="0"/>
        <v/>
      </c>
      <c r="P27" s="31">
        <f>F27-E27+'November 2024'!P27</f>
        <v>0</v>
      </c>
      <c r="Q27" s="30" t="str">
        <f t="shared" si="1"/>
        <v/>
      </c>
    </row>
    <row r="28" spans="2:18" ht="44.25" customHeight="1" x14ac:dyDescent="0.3">
      <c r="B28" s="36"/>
      <c r="C28" s="26"/>
      <c r="D28" s="101" t="str">
        <f>IF(ISBLANK('November 2024'!D28),"",'November 2024'!D28)</f>
        <v/>
      </c>
      <c r="E28" s="95"/>
      <c r="F28" s="73"/>
      <c r="G28" s="97" t="str">
        <f>IF(ISBLANK('November 2024'!G28),"",'November 2024'!G28)</f>
        <v/>
      </c>
      <c r="H28" s="36"/>
      <c r="I28" s="26"/>
      <c r="O28" s="69" t="str">
        <f t="shared" si="0"/>
        <v/>
      </c>
      <c r="P28" s="31">
        <f>F28-E28+'November 2024'!P28</f>
        <v>0</v>
      </c>
      <c r="Q28" s="30" t="str">
        <f t="shared" si="1"/>
        <v/>
      </c>
    </row>
    <row r="29" spans="2:18" ht="44.25" customHeight="1" x14ac:dyDescent="0.3">
      <c r="B29" s="36"/>
      <c r="C29" s="26"/>
      <c r="D29" s="101" t="str">
        <f>IF(ISBLANK('November 2024'!D29),"",'November 2024'!D29)</f>
        <v/>
      </c>
      <c r="E29" s="95"/>
      <c r="F29" s="73"/>
      <c r="G29" s="97" t="str">
        <f>IF(ISBLANK('November 2024'!G29),"",'November 2024'!G29)</f>
        <v/>
      </c>
      <c r="H29" s="36"/>
      <c r="I29" s="26"/>
      <c r="O29" s="69" t="str">
        <f t="shared" si="0"/>
        <v/>
      </c>
      <c r="P29" s="31">
        <f>F29-E29+'November 2024'!P29</f>
        <v>0</v>
      </c>
      <c r="Q29" s="30" t="str">
        <f t="shared" si="1"/>
        <v/>
      </c>
    </row>
    <row r="30" spans="2:18" ht="44.25" customHeight="1" x14ac:dyDescent="0.3">
      <c r="B30" s="36"/>
      <c r="C30" s="26"/>
      <c r="D30" s="101" t="str">
        <f>IF(ISBLANK('November 2024'!D30),"",'November 2024'!D30)</f>
        <v/>
      </c>
      <c r="E30" s="95"/>
      <c r="F30" s="73"/>
      <c r="G30" s="97" t="str">
        <f>IF(ISBLANK('November 2024'!G30),"",'November 2024'!G30)</f>
        <v/>
      </c>
      <c r="H30" s="36"/>
      <c r="I30" s="26"/>
      <c r="O30" s="69" t="str">
        <f t="shared" si="0"/>
        <v/>
      </c>
      <c r="P30" s="31">
        <f>F30-E30+'November 2024'!P30</f>
        <v>0</v>
      </c>
      <c r="Q30" s="30" t="str">
        <f t="shared" si="1"/>
        <v/>
      </c>
    </row>
    <row r="31" spans="2:18" ht="44.25" customHeight="1" x14ac:dyDescent="0.3">
      <c r="B31" s="36"/>
      <c r="C31" s="26"/>
      <c r="D31" s="101" t="str">
        <f>IF(ISBLANK('November 2024'!D31),"",'November 2024'!D31)</f>
        <v/>
      </c>
      <c r="E31" s="95"/>
      <c r="F31" s="73"/>
      <c r="G31" s="97" t="str">
        <f>IF(ISBLANK('November 2024'!G31),"",'November 2024'!G31)</f>
        <v/>
      </c>
      <c r="H31" s="36"/>
      <c r="I31" s="26"/>
      <c r="O31" s="69" t="str">
        <f t="shared" si="0"/>
        <v/>
      </c>
      <c r="P31" s="31">
        <f>F31-E31+'November 2024'!P31</f>
        <v>0</v>
      </c>
      <c r="Q31" s="30" t="str">
        <f t="shared" si="1"/>
        <v/>
      </c>
    </row>
    <row r="32" spans="2:18" ht="44.25" customHeight="1" x14ac:dyDescent="0.3">
      <c r="B32" s="36"/>
      <c r="C32" s="26"/>
      <c r="D32" s="101" t="str">
        <f>IF(ISBLANK('November 2024'!D32),"",'November 2024'!D32)</f>
        <v/>
      </c>
      <c r="E32" s="95"/>
      <c r="F32" s="73"/>
      <c r="G32" s="97" t="str">
        <f>IF(ISBLANK('November 2024'!G32),"",'November 2024'!G32)</f>
        <v/>
      </c>
      <c r="H32" s="36"/>
      <c r="I32" s="26"/>
      <c r="O32" s="69" t="str">
        <f t="shared" si="0"/>
        <v/>
      </c>
      <c r="P32" s="31">
        <f>F32-E32+'November 2024'!P32</f>
        <v>0</v>
      </c>
      <c r="Q32" s="30" t="str">
        <f t="shared" si="1"/>
        <v/>
      </c>
    </row>
    <row r="33" spans="2:17" ht="44.25" customHeight="1" x14ac:dyDescent="0.3">
      <c r="B33" s="36"/>
      <c r="C33" s="26"/>
      <c r="D33" s="101" t="str">
        <f>IF(ISBLANK('November 2024'!D33),"",'November 2024'!D33)</f>
        <v/>
      </c>
      <c r="E33" s="95"/>
      <c r="F33" s="73"/>
      <c r="G33" s="97" t="str">
        <f>IF(ISBLANK('November 2024'!G33),"",'November 2024'!G33)</f>
        <v/>
      </c>
      <c r="H33" s="36"/>
      <c r="I33" s="26"/>
      <c r="O33" s="69" t="str">
        <f t="shared" si="0"/>
        <v/>
      </c>
      <c r="P33" s="31">
        <f>F33-E33+'November 2024'!P33</f>
        <v>0</v>
      </c>
      <c r="Q33" s="30" t="str">
        <f t="shared" si="1"/>
        <v/>
      </c>
    </row>
    <row r="34" spans="2:17" ht="44.25" customHeight="1" x14ac:dyDescent="0.3">
      <c r="B34" s="36"/>
      <c r="C34" s="26"/>
      <c r="D34" s="101" t="str">
        <f>IF(ISBLANK('November 2024'!D34),"",'November 2024'!D34)</f>
        <v/>
      </c>
      <c r="E34" s="95"/>
      <c r="F34" s="73"/>
      <c r="G34" s="97" t="str">
        <f>IF(ISBLANK('November 2024'!G34),"",'November 2024'!G34)</f>
        <v/>
      </c>
      <c r="H34" s="36"/>
      <c r="I34" s="26"/>
      <c r="O34" s="69" t="str">
        <f t="shared" si="0"/>
        <v/>
      </c>
      <c r="P34" s="31">
        <f>F34-E34+'November 2024'!P34</f>
        <v>0</v>
      </c>
      <c r="Q34" s="30" t="str">
        <f t="shared" si="1"/>
        <v/>
      </c>
    </row>
    <row r="35" spans="2:17" ht="44.25" customHeight="1" x14ac:dyDescent="0.3">
      <c r="B35" s="36"/>
      <c r="C35" s="26"/>
      <c r="D35" s="101" t="str">
        <f>IF(ISBLANK('November 2024'!D35),"",'November 2024'!D35)</f>
        <v/>
      </c>
      <c r="E35" s="95"/>
      <c r="F35" s="73"/>
      <c r="G35" s="97" t="str">
        <f>IF(ISBLANK('November 2024'!G35),"",'November 2024'!G35)</f>
        <v/>
      </c>
      <c r="H35" s="36"/>
      <c r="I35" s="26"/>
      <c r="O35" s="69" t="str">
        <f t="shared" si="0"/>
        <v/>
      </c>
      <c r="P35" s="31">
        <f>F35-E35+'November 2024'!P35</f>
        <v>0</v>
      </c>
      <c r="Q35" s="30" t="str">
        <f t="shared" si="1"/>
        <v/>
      </c>
    </row>
    <row r="36" spans="2:17" ht="44.25" customHeight="1" x14ac:dyDescent="0.3">
      <c r="B36" s="36"/>
      <c r="C36" s="26"/>
      <c r="D36" s="101" t="str">
        <f>IF(ISBLANK('November 2024'!D36),"",'November 2024'!D36)</f>
        <v/>
      </c>
      <c r="E36" s="95"/>
      <c r="F36" s="73"/>
      <c r="G36" s="97" t="str">
        <f>IF(ISBLANK('November 2024'!G36),"",'November 2024'!G36)</f>
        <v/>
      </c>
      <c r="H36" s="36"/>
      <c r="I36" s="26"/>
      <c r="O36" s="69" t="str">
        <f t="shared" si="0"/>
        <v/>
      </c>
      <c r="P36" s="31">
        <f>F36-E36+'November 2024'!P36</f>
        <v>0</v>
      </c>
      <c r="Q36" s="30" t="str">
        <f t="shared" si="1"/>
        <v/>
      </c>
    </row>
    <row r="37" spans="2:17" ht="44.25" customHeight="1" x14ac:dyDescent="0.3">
      <c r="B37" s="36"/>
      <c r="C37" s="26"/>
      <c r="D37" s="101" t="str">
        <f>IF(ISBLANK('November 2024'!D37),"",'November 2024'!D37)</f>
        <v/>
      </c>
      <c r="E37" s="95"/>
      <c r="F37" s="73"/>
      <c r="G37" s="97" t="str">
        <f>IF(ISBLANK('November 2024'!G37),"",'November 2024'!G37)</f>
        <v/>
      </c>
      <c r="H37" s="36"/>
      <c r="I37" s="26"/>
      <c r="O37" s="69" t="str">
        <f t="shared" si="0"/>
        <v/>
      </c>
      <c r="P37" s="31">
        <f>F37-E37+'November 2024'!P37</f>
        <v>0</v>
      </c>
      <c r="Q37" s="30" t="str">
        <f t="shared" si="1"/>
        <v/>
      </c>
    </row>
    <row r="38" spans="2:17" ht="44.25" customHeight="1" x14ac:dyDescent="0.3">
      <c r="B38" s="36"/>
      <c r="C38" s="26"/>
      <c r="D38" s="101" t="str">
        <f>IF(ISBLANK('November 2024'!D38),"",'November 2024'!D38)</f>
        <v/>
      </c>
      <c r="E38" s="95"/>
      <c r="F38" s="73"/>
      <c r="G38" s="97" t="str">
        <f>IF(ISBLANK('November 2024'!G38),"",'November 2024'!G38)</f>
        <v/>
      </c>
      <c r="H38" s="36"/>
      <c r="I38" s="26"/>
      <c r="O38" s="69" t="str">
        <f t="shared" si="0"/>
        <v/>
      </c>
      <c r="P38" s="31">
        <f>F38-E38+'November 2024'!P38</f>
        <v>0</v>
      </c>
      <c r="Q38" s="30" t="str">
        <f t="shared" si="1"/>
        <v/>
      </c>
    </row>
    <row r="39" spans="2:17" ht="44.25" customHeight="1" x14ac:dyDescent="0.3">
      <c r="B39" s="36"/>
      <c r="C39" s="26"/>
      <c r="D39" s="101" t="str">
        <f>IF(ISBLANK('November 2024'!D39),"",'November 2024'!D39)</f>
        <v/>
      </c>
      <c r="E39" s="95"/>
      <c r="F39" s="73"/>
      <c r="G39" s="97" t="str">
        <f>IF(ISBLANK('November 2024'!G39),"",'November 2024'!G39)</f>
        <v/>
      </c>
      <c r="H39" s="36"/>
      <c r="I39" s="26"/>
      <c r="O39" s="69" t="str">
        <f t="shared" si="0"/>
        <v/>
      </c>
      <c r="P39" s="31">
        <f>F39-E39+'November 2024'!P39</f>
        <v>0</v>
      </c>
      <c r="Q39" s="30" t="str">
        <f t="shared" si="1"/>
        <v/>
      </c>
    </row>
    <row r="40" spans="2:17" ht="44.25" customHeight="1" x14ac:dyDescent="0.3">
      <c r="B40" s="36"/>
      <c r="C40" s="26"/>
      <c r="D40" s="101" t="str">
        <f>IF(ISBLANK('November 2024'!D40),"",'November 2024'!D40)</f>
        <v/>
      </c>
      <c r="E40" s="95"/>
      <c r="F40" s="73"/>
      <c r="G40" s="97" t="str">
        <f>IF(ISBLANK('November 2024'!G40),"",'November 2024'!G40)</f>
        <v/>
      </c>
      <c r="H40" s="36"/>
      <c r="I40" s="26"/>
      <c r="O40" s="69" t="str">
        <f t="shared" si="0"/>
        <v/>
      </c>
      <c r="P40" s="31">
        <f>F40-E40+'November 2024'!P40</f>
        <v>0</v>
      </c>
      <c r="Q40" s="30" t="str">
        <f t="shared" si="1"/>
        <v/>
      </c>
    </row>
    <row r="41" spans="2:17" ht="44.25" customHeight="1" x14ac:dyDescent="0.3">
      <c r="B41" s="36"/>
      <c r="C41" s="26"/>
      <c r="D41" s="101" t="str">
        <f>IF(ISBLANK('November 2024'!D41),"",'November 2024'!D41)</f>
        <v/>
      </c>
      <c r="E41" s="95"/>
      <c r="F41" s="73"/>
      <c r="G41" s="97" t="str">
        <f>IF(ISBLANK('November 2024'!G41),"",'November 2024'!G41)</f>
        <v/>
      </c>
      <c r="H41" s="36"/>
      <c r="I41" s="26"/>
      <c r="O41" s="69" t="str">
        <f t="shared" si="0"/>
        <v/>
      </c>
      <c r="P41" s="31">
        <f>F41-E41+'November 2024'!P41</f>
        <v>0</v>
      </c>
      <c r="Q41" s="30" t="str">
        <f t="shared" si="1"/>
        <v/>
      </c>
    </row>
    <row r="42" spans="2:17" ht="44.25" customHeight="1" x14ac:dyDescent="0.3">
      <c r="B42" s="36"/>
      <c r="C42" s="26"/>
      <c r="D42" s="101" t="str">
        <f>IF(ISBLANK('November 2024'!D42),"",'November 2024'!D42)</f>
        <v/>
      </c>
      <c r="E42" s="95"/>
      <c r="F42" s="73"/>
      <c r="G42" s="97" t="str">
        <f>IF(ISBLANK('November 2024'!G42),"",'November 2024'!G42)</f>
        <v/>
      </c>
      <c r="H42" s="36"/>
      <c r="I42" s="26"/>
      <c r="O42" s="69" t="str">
        <f t="shared" si="0"/>
        <v/>
      </c>
      <c r="P42" s="31">
        <f>F42-E42+'November 2024'!P42</f>
        <v>0</v>
      </c>
      <c r="Q42" s="30" t="str">
        <f t="shared" si="1"/>
        <v/>
      </c>
    </row>
    <row r="43" spans="2:17" ht="44.25" customHeight="1" x14ac:dyDescent="0.3">
      <c r="B43" s="36"/>
      <c r="C43" s="26"/>
      <c r="D43" s="101" t="str">
        <f>IF(ISBLANK('November 2024'!D43),"",'November 2024'!D43)</f>
        <v/>
      </c>
      <c r="E43" s="95"/>
      <c r="F43" s="73"/>
      <c r="G43" s="97" t="str">
        <f>IF(ISBLANK('November 2024'!G43),"",'November 2024'!G43)</f>
        <v/>
      </c>
      <c r="H43" s="36"/>
      <c r="I43" s="26"/>
      <c r="O43" s="69" t="str">
        <f t="shared" si="0"/>
        <v/>
      </c>
      <c r="P43" s="31">
        <f>F43-E43+'November 2024'!P43</f>
        <v>0</v>
      </c>
      <c r="Q43" s="30" t="str">
        <f t="shared" si="1"/>
        <v/>
      </c>
    </row>
    <row r="44" spans="2:17" ht="44.25" customHeight="1" x14ac:dyDescent="0.3">
      <c r="B44" s="36"/>
      <c r="C44" s="26"/>
      <c r="D44" s="101" t="str">
        <f>IF(ISBLANK('November 2024'!D44),"",'November 2024'!D44)</f>
        <v/>
      </c>
      <c r="E44" s="95"/>
      <c r="F44" s="73"/>
      <c r="G44" s="97" t="str">
        <f>IF(ISBLANK('November 2024'!G44),"",'November 2024'!G44)</f>
        <v/>
      </c>
      <c r="H44" s="36"/>
      <c r="I44" s="26"/>
      <c r="O44" s="69" t="str">
        <f t="shared" si="0"/>
        <v/>
      </c>
      <c r="P44" s="31">
        <f>F44-E44+'November 2024'!P44</f>
        <v>0</v>
      </c>
      <c r="Q44" s="30" t="str">
        <f t="shared" si="1"/>
        <v/>
      </c>
    </row>
    <row r="45" spans="2:17" ht="44.25" customHeight="1" x14ac:dyDescent="0.3">
      <c r="B45" s="36"/>
      <c r="C45" s="26"/>
      <c r="D45" s="101" t="str">
        <f>IF(ISBLANK('November 2024'!D45),"",'November 2024'!D45)</f>
        <v/>
      </c>
      <c r="E45" s="95"/>
      <c r="F45" s="73"/>
      <c r="G45" s="97" t="str">
        <f>IF(ISBLANK('November 2024'!G45),"",'November 2024'!G45)</f>
        <v/>
      </c>
      <c r="H45" s="36"/>
      <c r="I45" s="26"/>
      <c r="O45" s="69" t="str">
        <f t="shared" si="0"/>
        <v/>
      </c>
      <c r="P45" s="31">
        <f>F45-E45+'November 2024'!P45</f>
        <v>0</v>
      </c>
      <c r="Q45" s="30" t="str">
        <f t="shared" si="1"/>
        <v/>
      </c>
    </row>
    <row r="46" spans="2:17" ht="44.25" customHeight="1" x14ac:dyDescent="0.3">
      <c r="B46" s="36"/>
      <c r="C46" s="26"/>
      <c r="D46" s="101" t="str">
        <f>IF(ISBLANK('November 2024'!D46),"",'November 2024'!D46)</f>
        <v/>
      </c>
      <c r="E46" s="95"/>
      <c r="F46" s="73"/>
      <c r="G46" s="97" t="str">
        <f>IF(ISBLANK('November 2024'!G46),"",'November 2024'!G46)</f>
        <v/>
      </c>
      <c r="H46" s="36"/>
      <c r="I46" s="26"/>
      <c r="O46" s="69" t="str">
        <f t="shared" si="0"/>
        <v/>
      </c>
      <c r="P46" s="31">
        <f>F46-E46+'November 2024'!P46</f>
        <v>0</v>
      </c>
      <c r="Q46" s="30" t="str">
        <f t="shared" si="1"/>
        <v/>
      </c>
    </row>
    <row r="47" spans="2:17" ht="44.25" customHeight="1" x14ac:dyDescent="0.3">
      <c r="B47" s="36"/>
      <c r="C47" s="26"/>
      <c r="D47" s="101" t="str">
        <f>IF(ISBLANK('November 2024'!D47),"",'November 2024'!D47)</f>
        <v/>
      </c>
      <c r="E47" s="95"/>
      <c r="F47" s="73"/>
      <c r="G47" s="97" t="str">
        <f>IF(ISBLANK('November 2024'!G47),"",'November 2024'!G47)</f>
        <v/>
      </c>
      <c r="H47" s="36"/>
      <c r="I47" s="26"/>
      <c r="O47" s="69" t="str">
        <f t="shared" si="0"/>
        <v/>
      </c>
      <c r="P47" s="31">
        <f>F47-E47+'November 2024'!P47</f>
        <v>0</v>
      </c>
      <c r="Q47" s="30" t="str">
        <f t="shared" si="1"/>
        <v/>
      </c>
    </row>
    <row r="48" spans="2:17" ht="44.25" customHeight="1" x14ac:dyDescent="0.3">
      <c r="B48" s="36"/>
      <c r="C48" s="26"/>
      <c r="D48" s="101" t="str">
        <f>IF(ISBLANK('November 2024'!D48),"",'November 2024'!D48)</f>
        <v/>
      </c>
      <c r="E48" s="95"/>
      <c r="F48" s="73"/>
      <c r="G48" s="97" t="str">
        <f>IF(ISBLANK('November 2024'!G48),"",'November 2024'!G48)</f>
        <v/>
      </c>
      <c r="H48" s="36"/>
      <c r="I48" s="26"/>
      <c r="O48" s="69" t="str">
        <f t="shared" si="0"/>
        <v/>
      </c>
      <c r="P48" s="31">
        <f>F48-E48+'November 2024'!P48</f>
        <v>0</v>
      </c>
      <c r="Q48" s="30" t="str">
        <f t="shared" si="1"/>
        <v/>
      </c>
    </row>
    <row r="49" spans="2:17" ht="44.25" customHeight="1" x14ac:dyDescent="0.3">
      <c r="B49" s="36"/>
      <c r="C49" s="26"/>
      <c r="D49" s="101" t="str">
        <f>IF(ISBLANK('November 2024'!D49),"",'November 2024'!D49)</f>
        <v/>
      </c>
      <c r="E49" s="95"/>
      <c r="F49" s="73"/>
      <c r="G49" s="97" t="str">
        <f>IF(ISBLANK('November 2024'!G49),"",'November 2024'!G49)</f>
        <v/>
      </c>
      <c r="H49" s="36"/>
      <c r="I49" s="26"/>
      <c r="O49" s="69" t="str">
        <f t="shared" si="0"/>
        <v/>
      </c>
      <c r="P49" s="31">
        <f>F49-E49+'November 2024'!P49</f>
        <v>0</v>
      </c>
      <c r="Q49" s="30" t="str">
        <f t="shared" si="1"/>
        <v/>
      </c>
    </row>
    <row r="50" spans="2:17" ht="44.25" customHeight="1" x14ac:dyDescent="0.3">
      <c r="B50" s="36"/>
      <c r="C50" s="26"/>
      <c r="D50" s="101" t="str">
        <f>IF(ISBLANK('November 2024'!D50),"",'November 2024'!D50)</f>
        <v/>
      </c>
      <c r="E50" s="95"/>
      <c r="F50" s="73"/>
      <c r="G50" s="97" t="str">
        <f>IF(ISBLANK('November 2024'!G50),"",'November 2024'!G50)</f>
        <v/>
      </c>
      <c r="H50" s="36"/>
      <c r="I50" s="26"/>
      <c r="O50" s="69" t="str">
        <f t="shared" si="0"/>
        <v/>
      </c>
      <c r="P50" s="31">
        <f>F50-E50+'November 2024'!P50</f>
        <v>0</v>
      </c>
      <c r="Q50" s="30" t="str">
        <f t="shared" si="1"/>
        <v/>
      </c>
    </row>
    <row r="51" spans="2:17" ht="44.25" customHeight="1" x14ac:dyDescent="0.3">
      <c r="B51" s="36"/>
      <c r="C51" s="26"/>
      <c r="D51" s="101" t="str">
        <f>IF(ISBLANK('November 2024'!D51),"",'November 2024'!D51)</f>
        <v/>
      </c>
      <c r="E51" s="95"/>
      <c r="F51" s="73"/>
      <c r="G51" s="97" t="str">
        <f>IF(ISBLANK('November 2024'!G51),"",'November 2024'!G51)</f>
        <v/>
      </c>
      <c r="H51" s="36"/>
      <c r="I51" s="26"/>
      <c r="O51" s="69" t="str">
        <f t="shared" si="0"/>
        <v/>
      </c>
      <c r="P51" s="31">
        <f>F51-E51+'November 2024'!P51</f>
        <v>0</v>
      </c>
      <c r="Q51" s="30" t="str">
        <f t="shared" si="1"/>
        <v/>
      </c>
    </row>
    <row r="52" spans="2:17" ht="44.25" customHeight="1" x14ac:dyDescent="0.3">
      <c r="B52" s="36"/>
      <c r="C52" s="26"/>
      <c r="D52" s="101" t="str">
        <f>IF(ISBLANK('November 2024'!D52),"",'November 2024'!D52)</f>
        <v/>
      </c>
      <c r="E52" s="95"/>
      <c r="F52" s="73"/>
      <c r="G52" s="97" t="str">
        <f>IF(ISBLANK('November 2024'!G52),"",'November 2024'!G52)</f>
        <v/>
      </c>
      <c r="H52" s="36"/>
      <c r="I52" s="26"/>
      <c r="O52" s="69" t="str">
        <f t="shared" si="0"/>
        <v/>
      </c>
      <c r="P52" s="31">
        <f>F52-E52+'November 2024'!P52</f>
        <v>0</v>
      </c>
      <c r="Q52" s="30" t="str">
        <f t="shared" si="1"/>
        <v/>
      </c>
    </row>
    <row r="53" spans="2:17" ht="44.25" customHeight="1" x14ac:dyDescent="0.3">
      <c r="B53" s="36"/>
      <c r="C53" s="26"/>
      <c r="D53" s="101" t="str">
        <f>IF(ISBLANK('November 2024'!D53),"",'November 2024'!D53)</f>
        <v/>
      </c>
      <c r="E53" s="95"/>
      <c r="F53" s="73"/>
      <c r="G53" s="97" t="str">
        <f>IF(ISBLANK('November 2024'!G53),"",'November 2024'!G53)</f>
        <v/>
      </c>
      <c r="H53" s="36"/>
      <c r="I53" s="26"/>
      <c r="O53" s="69" t="str">
        <f t="shared" si="0"/>
        <v/>
      </c>
      <c r="P53" s="31">
        <f>F53-E53+'November 2024'!P53</f>
        <v>0</v>
      </c>
      <c r="Q53" s="30" t="str">
        <f t="shared" si="1"/>
        <v/>
      </c>
    </row>
    <row r="54" spans="2:17" ht="44.25" customHeight="1" x14ac:dyDescent="0.3">
      <c r="B54" s="36"/>
      <c r="C54" s="26"/>
      <c r="D54" s="101" t="str">
        <f>IF(ISBLANK('November 2024'!D54),"",'November 2024'!D54)</f>
        <v/>
      </c>
      <c r="E54" s="95"/>
      <c r="F54" s="73"/>
      <c r="G54" s="97" t="str">
        <f>IF(ISBLANK('November 2024'!G54),"",'November 2024'!G54)</f>
        <v/>
      </c>
      <c r="H54" s="36"/>
      <c r="I54" s="26"/>
      <c r="O54" s="69" t="str">
        <f t="shared" si="0"/>
        <v/>
      </c>
      <c r="P54" s="31">
        <f>F54-E54+'November 2024'!P54</f>
        <v>0</v>
      </c>
      <c r="Q54" s="30" t="str">
        <f t="shared" si="1"/>
        <v/>
      </c>
    </row>
    <row r="55" spans="2:17" ht="44.25" customHeight="1" x14ac:dyDescent="0.3">
      <c r="B55" s="36"/>
      <c r="C55" s="26"/>
      <c r="D55" s="101" t="str">
        <f>IF(ISBLANK('November 2024'!D55),"",'November 2024'!D55)</f>
        <v/>
      </c>
      <c r="E55" s="95"/>
      <c r="F55" s="73"/>
      <c r="G55" s="97" t="str">
        <f>IF(ISBLANK('November 2024'!G55),"",'November 2024'!G55)</f>
        <v/>
      </c>
      <c r="H55" s="36"/>
      <c r="I55" s="26"/>
      <c r="O55" s="69" t="str">
        <f t="shared" si="0"/>
        <v/>
      </c>
      <c r="P55" s="31">
        <f>F55-E55+'November 2024'!P55</f>
        <v>0</v>
      </c>
      <c r="Q55" s="30" t="str">
        <f t="shared" si="1"/>
        <v/>
      </c>
    </row>
    <row r="56" spans="2:17" ht="44.25" customHeight="1" x14ac:dyDescent="0.3">
      <c r="B56" s="36"/>
      <c r="C56" s="26"/>
      <c r="D56" s="101" t="str">
        <f>IF(ISBLANK('November 2024'!D56),"",'November 2024'!D56)</f>
        <v/>
      </c>
      <c r="E56" s="95"/>
      <c r="F56" s="73"/>
      <c r="G56" s="97" t="str">
        <f>IF(ISBLANK('November 2024'!G56),"",'November 2024'!G56)</f>
        <v/>
      </c>
      <c r="H56" s="36"/>
      <c r="I56" s="26"/>
      <c r="O56" s="69" t="str">
        <f t="shared" si="0"/>
        <v/>
      </c>
      <c r="P56" s="31">
        <f>F56-E56+'November 2024'!P56</f>
        <v>0</v>
      </c>
      <c r="Q56" s="30" t="str">
        <f t="shared" si="1"/>
        <v/>
      </c>
    </row>
    <row r="57" spans="2:17" ht="44.25" customHeight="1" x14ac:dyDescent="0.3">
      <c r="B57" s="36"/>
      <c r="C57" s="26"/>
      <c r="D57" s="101" t="str">
        <f>IF(ISBLANK('November 2024'!D57),"",'November 2024'!D57)</f>
        <v/>
      </c>
      <c r="E57" s="95"/>
      <c r="F57" s="73"/>
      <c r="G57" s="97" t="str">
        <f>IF(ISBLANK('November 2024'!G57),"",'November 2024'!G57)</f>
        <v/>
      </c>
      <c r="H57" s="36"/>
      <c r="I57" s="26"/>
      <c r="O57" s="69" t="str">
        <f t="shared" si="0"/>
        <v/>
      </c>
      <c r="P57" s="31">
        <f>F57-E57+'November 2024'!P57</f>
        <v>0</v>
      </c>
      <c r="Q57" s="30" t="str">
        <f t="shared" si="1"/>
        <v/>
      </c>
    </row>
    <row r="58" spans="2:17" ht="44.25" customHeight="1" x14ac:dyDescent="0.3">
      <c r="B58" s="36"/>
      <c r="C58" s="26"/>
      <c r="D58" s="101" t="str">
        <f>IF(ISBLANK('November 2024'!D58),"",'November 2024'!D58)</f>
        <v/>
      </c>
      <c r="E58" s="95"/>
      <c r="F58" s="73"/>
      <c r="G58" s="97" t="str">
        <f>IF(ISBLANK('November 2024'!G58),"",'November 2024'!G58)</f>
        <v/>
      </c>
      <c r="H58" s="36"/>
      <c r="I58" s="26"/>
      <c r="O58" s="69" t="str">
        <f t="shared" si="0"/>
        <v/>
      </c>
      <c r="P58" s="31">
        <f>F58-E58+'November 2024'!P58</f>
        <v>0</v>
      </c>
      <c r="Q58" s="30" t="str">
        <f t="shared" si="1"/>
        <v/>
      </c>
    </row>
    <row r="59" spans="2:17" ht="44.25" customHeight="1" x14ac:dyDescent="0.3">
      <c r="B59" s="36"/>
      <c r="C59" s="26"/>
      <c r="D59" s="101" t="str">
        <f>IF(ISBLANK('November 2024'!D59),"",'November 2024'!D59)</f>
        <v/>
      </c>
      <c r="E59" s="95"/>
      <c r="F59" s="73"/>
      <c r="G59" s="97" t="str">
        <f>IF(ISBLANK('November 2024'!G59),"",'November 2024'!G59)</f>
        <v/>
      </c>
      <c r="H59" s="36"/>
      <c r="I59" s="26"/>
      <c r="O59" s="69" t="str">
        <f t="shared" si="0"/>
        <v/>
      </c>
      <c r="P59" s="31">
        <f>F59-E59+'November 2024'!P59</f>
        <v>0</v>
      </c>
      <c r="Q59" s="30" t="str">
        <f t="shared" si="1"/>
        <v/>
      </c>
    </row>
    <row r="60" spans="2:17" ht="44.25" customHeight="1" x14ac:dyDescent="0.3">
      <c r="B60" s="36"/>
      <c r="C60" s="26"/>
      <c r="D60" s="101" t="str">
        <f>IF(ISBLANK('November 2024'!D60),"",'November 2024'!D60)</f>
        <v/>
      </c>
      <c r="E60" s="95"/>
      <c r="F60" s="73"/>
      <c r="G60" s="97" t="str">
        <f>IF(ISBLANK('November 2024'!G60),"",'November 2024'!G60)</f>
        <v/>
      </c>
      <c r="H60" s="36"/>
      <c r="I60" s="26"/>
      <c r="O60" s="69" t="str">
        <f t="shared" si="0"/>
        <v/>
      </c>
      <c r="P60" s="31">
        <f>F60-E60+'November 2024'!P60</f>
        <v>0</v>
      </c>
      <c r="Q60" s="30" t="str">
        <f t="shared" si="1"/>
        <v/>
      </c>
    </row>
    <row r="61" spans="2:17" ht="44.25" customHeight="1" x14ac:dyDescent="0.3">
      <c r="B61" s="36"/>
      <c r="C61" s="26"/>
      <c r="D61" s="101" t="str">
        <f>IF(ISBLANK('November 2024'!D61),"",'November 2024'!D61)</f>
        <v/>
      </c>
      <c r="E61" s="95"/>
      <c r="F61" s="73"/>
      <c r="G61" s="97" t="str">
        <f>IF(ISBLANK('November 2024'!G61),"",'November 2024'!G61)</f>
        <v/>
      </c>
      <c r="H61" s="36"/>
      <c r="I61" s="26"/>
      <c r="O61" s="69" t="str">
        <f t="shared" si="0"/>
        <v/>
      </c>
      <c r="P61" s="31">
        <f>F61-E61+'November 2024'!P61</f>
        <v>0</v>
      </c>
      <c r="Q61" s="30" t="str">
        <f t="shared" si="1"/>
        <v/>
      </c>
    </row>
    <row r="62" spans="2:17" ht="44.25" customHeight="1" thickBot="1" x14ac:dyDescent="0.35">
      <c r="B62" s="37"/>
      <c r="C62" s="27"/>
      <c r="D62" s="101" t="str">
        <f>IF(ISBLANK('November 2024'!D62),"",'November 2024'!D62)</f>
        <v/>
      </c>
      <c r="E62" s="96"/>
      <c r="F62" s="74"/>
      <c r="G62" s="97" t="str">
        <f>IF(ISBLANK('November 2024'!G62),"",'November 2024'!G62)</f>
        <v/>
      </c>
      <c r="H62" s="37"/>
      <c r="I62" s="27"/>
      <c r="O62" s="69" t="str">
        <f t="shared" si="0"/>
        <v/>
      </c>
      <c r="P62" s="31">
        <f>F62-E62+'November 2024'!P62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3207B-F098-4203-9E20-B1F396ADBCA7}">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46023</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IF(ISBLANK('December 2025'!D13),"",'December 2025'!D13)</f>
        <v/>
      </c>
      <c r="E13" s="91"/>
      <c r="F13" s="100"/>
      <c r="G13" s="97" t="str">
        <f>IF(ISBLANK('December 2025'!G13),"",'December 2025'!G13)</f>
        <v/>
      </c>
      <c r="H13" s="41"/>
      <c r="I13" s="11"/>
      <c r="O13" s="69" t="str">
        <f>IF(ISBLANK(D13),"",D13)</f>
        <v/>
      </c>
      <c r="P13" s="31">
        <f>F13-E13+'December 2025'!P13</f>
        <v>0</v>
      </c>
      <c r="Q13" s="30" t="str">
        <f>IFERROR(P13/G13,"")</f>
        <v/>
      </c>
    </row>
    <row r="14" spans="1:19" ht="39.75" customHeight="1" x14ac:dyDescent="0.3">
      <c r="B14" s="42"/>
      <c r="C14" s="15"/>
      <c r="D14" s="101" t="str">
        <f>IF(ISBLANK('December 2025'!D14),"",'December 2025'!D14)</f>
        <v/>
      </c>
      <c r="E14" s="92"/>
      <c r="F14" s="13"/>
      <c r="G14" s="97" t="str">
        <f>IF(ISBLANK('December 2025'!G14),"",'December 2025'!G14)</f>
        <v/>
      </c>
      <c r="H14" s="42"/>
      <c r="I14" s="15"/>
      <c r="O14" s="69" t="str">
        <f t="shared" ref="O14:O62" si="0">IF(ISBLANK(D14),"",D14)</f>
        <v/>
      </c>
      <c r="P14" s="31">
        <f>F14-E14+'December 2025'!P14</f>
        <v>0</v>
      </c>
      <c r="Q14" s="30" t="str">
        <f t="shared" ref="Q14:Q62" si="1">IFERROR(P14/G14,"")</f>
        <v/>
      </c>
    </row>
    <row r="15" spans="1:19" ht="39.75" customHeight="1" x14ac:dyDescent="0.3">
      <c r="B15" s="42"/>
      <c r="C15" s="15"/>
      <c r="D15" s="101" t="str">
        <f>IF(ISBLANK('December 2025'!D15),"",'December 2025'!D15)</f>
        <v/>
      </c>
      <c r="E15" s="93"/>
      <c r="F15" s="71"/>
      <c r="G15" s="97" t="str">
        <f>IF(ISBLANK('December 2025'!G15),"",'December 2025'!G15)</f>
        <v/>
      </c>
      <c r="H15" s="42"/>
      <c r="I15" s="15"/>
      <c r="O15" s="69" t="str">
        <f t="shared" si="0"/>
        <v/>
      </c>
      <c r="P15" s="31">
        <f>F15-E15+'December 2025'!P15</f>
        <v>0</v>
      </c>
      <c r="Q15" s="30" t="str">
        <f t="shared" si="1"/>
        <v/>
      </c>
    </row>
    <row r="16" spans="1:19" ht="40.5" customHeight="1" x14ac:dyDescent="0.3">
      <c r="B16" s="42"/>
      <c r="C16" s="25"/>
      <c r="D16" s="101" t="str">
        <f>IF(ISBLANK('December 2025'!D16),"",'December 2025'!D16)</f>
        <v/>
      </c>
      <c r="E16" s="94"/>
      <c r="F16" s="72"/>
      <c r="G16" s="97" t="str">
        <f>IF(ISBLANK('December 2025'!G16),"",'December 2025'!G16)</f>
        <v/>
      </c>
      <c r="H16" s="42"/>
      <c r="I16" s="15"/>
      <c r="L16" s="6" t="s">
        <v>27</v>
      </c>
      <c r="O16" s="69" t="str">
        <f t="shared" si="0"/>
        <v/>
      </c>
      <c r="P16" s="31">
        <f>F16-E16+'December 2025'!P16</f>
        <v>0</v>
      </c>
      <c r="Q16" s="30" t="str">
        <f t="shared" si="1"/>
        <v/>
      </c>
    </row>
    <row r="17" spans="2:18" ht="44.25" customHeight="1" x14ac:dyDescent="0.3">
      <c r="B17" s="43"/>
      <c r="C17" s="26"/>
      <c r="D17" s="101" t="str">
        <f>IF(ISBLANK('December 2025'!D17),"",'December 2025'!D17)</f>
        <v/>
      </c>
      <c r="E17" s="95"/>
      <c r="F17" s="73"/>
      <c r="G17" s="97" t="str">
        <f>IF(ISBLANK('December 2025'!G17),"",'December 2025'!G17)</f>
        <v/>
      </c>
      <c r="H17" s="36"/>
      <c r="I17" s="26"/>
      <c r="O17" s="69" t="str">
        <f t="shared" si="0"/>
        <v/>
      </c>
      <c r="P17" s="31">
        <f>F17-E17+'December 2025'!P17</f>
        <v>0</v>
      </c>
      <c r="Q17" s="30" t="str">
        <f t="shared" si="1"/>
        <v/>
      </c>
      <c r="R17" s="20"/>
    </row>
    <row r="18" spans="2:18" ht="44.25" customHeight="1" x14ac:dyDescent="0.3">
      <c r="B18" s="36"/>
      <c r="C18" s="26"/>
      <c r="D18" s="101" t="str">
        <f>IF(ISBLANK('December 2025'!D18),"",'December 2025'!D18)</f>
        <v/>
      </c>
      <c r="E18" s="95"/>
      <c r="F18" s="73"/>
      <c r="G18" s="97" t="str">
        <f>IF(ISBLANK('December 2025'!G18),"",'December 2025'!G18)</f>
        <v/>
      </c>
      <c r="H18" s="36"/>
      <c r="I18" s="26"/>
      <c r="L18" s="6" t="s">
        <v>12</v>
      </c>
      <c r="O18" s="69" t="str">
        <f t="shared" si="0"/>
        <v/>
      </c>
      <c r="P18" s="31">
        <f>F18-E18+'December 2025'!P18</f>
        <v>0</v>
      </c>
      <c r="Q18" s="30" t="str">
        <f t="shared" si="1"/>
        <v/>
      </c>
    </row>
    <row r="19" spans="2:18" ht="44.25" customHeight="1" x14ac:dyDescent="0.3">
      <c r="B19" s="36"/>
      <c r="C19" s="26"/>
      <c r="D19" s="101" t="str">
        <f>IF(ISBLANK('December 2025'!D19),"",'December 2025'!D19)</f>
        <v/>
      </c>
      <c r="E19" s="95"/>
      <c r="F19" s="73"/>
      <c r="G19" s="97" t="str">
        <f>IF(ISBLANK('December 2025'!G19),"",'December 2025'!G19)</f>
        <v/>
      </c>
      <c r="H19" s="36"/>
      <c r="I19" s="26"/>
      <c r="O19" s="69" t="str">
        <f t="shared" si="0"/>
        <v/>
      </c>
      <c r="P19" s="31">
        <f>F19-E19+'December 2025'!P19</f>
        <v>0</v>
      </c>
      <c r="Q19" s="30" t="str">
        <f t="shared" si="1"/>
        <v/>
      </c>
    </row>
    <row r="20" spans="2:18" ht="44.25" customHeight="1" x14ac:dyDescent="0.3">
      <c r="B20" s="36"/>
      <c r="C20" s="26"/>
      <c r="D20" s="101" t="str">
        <f>IF(ISBLANK('December 2025'!D20),"",'December 2025'!D20)</f>
        <v/>
      </c>
      <c r="E20" s="95"/>
      <c r="F20" s="73"/>
      <c r="G20" s="97" t="str">
        <f>IF(ISBLANK('December 2025'!G20),"",'December 2025'!G20)</f>
        <v/>
      </c>
      <c r="H20" s="36"/>
      <c r="I20" s="26"/>
      <c r="O20" s="69" t="str">
        <f t="shared" si="0"/>
        <v/>
      </c>
      <c r="P20" s="31">
        <f>F20-E20+'December 2025'!P20</f>
        <v>0</v>
      </c>
      <c r="Q20" s="30" t="str">
        <f t="shared" si="1"/>
        <v/>
      </c>
    </row>
    <row r="21" spans="2:18" ht="44.25" customHeight="1" x14ac:dyDescent="0.3">
      <c r="B21" s="36"/>
      <c r="C21" s="26"/>
      <c r="D21" s="101" t="str">
        <f>IF(ISBLANK('December 2025'!D21),"",'December 2025'!D21)</f>
        <v/>
      </c>
      <c r="E21" s="95"/>
      <c r="F21" s="73"/>
      <c r="G21" s="97" t="str">
        <f>IF(ISBLANK('December 2025'!G21),"",'December 2025'!G21)</f>
        <v/>
      </c>
      <c r="H21" s="36"/>
      <c r="I21" s="26"/>
      <c r="O21" s="69" t="str">
        <f t="shared" si="0"/>
        <v/>
      </c>
      <c r="P21" s="31">
        <f>F21-E21+'December 2025'!P21</f>
        <v>0</v>
      </c>
      <c r="Q21" s="30" t="str">
        <f t="shared" si="1"/>
        <v/>
      </c>
    </row>
    <row r="22" spans="2:18" ht="44.25" customHeight="1" x14ac:dyDescent="0.3">
      <c r="B22" s="36"/>
      <c r="C22" s="26"/>
      <c r="D22" s="101" t="str">
        <f>IF(ISBLANK('December 2025'!D22),"",'December 2025'!D22)</f>
        <v/>
      </c>
      <c r="E22" s="95"/>
      <c r="F22" s="73"/>
      <c r="G22" s="97" t="str">
        <f>IF(ISBLANK('December 2025'!G22),"",'December 2025'!G22)</f>
        <v/>
      </c>
      <c r="H22" s="36"/>
      <c r="I22" s="26"/>
      <c r="O22" s="69" t="str">
        <f t="shared" si="0"/>
        <v/>
      </c>
      <c r="P22" s="31">
        <f>F22-E22+'December 2025'!P22</f>
        <v>0</v>
      </c>
      <c r="Q22" s="30" t="str">
        <f t="shared" si="1"/>
        <v/>
      </c>
    </row>
    <row r="23" spans="2:18" ht="44.25" customHeight="1" x14ac:dyDescent="0.3">
      <c r="B23" s="36"/>
      <c r="C23" s="26"/>
      <c r="D23" s="101" t="str">
        <f>IF(ISBLANK('December 2025'!D23),"",'December 2025'!D23)</f>
        <v/>
      </c>
      <c r="E23" s="95"/>
      <c r="F23" s="73"/>
      <c r="G23" s="97" t="str">
        <f>IF(ISBLANK('December 2025'!G23),"",'December 2025'!G23)</f>
        <v/>
      </c>
      <c r="H23" s="36"/>
      <c r="I23" s="26"/>
      <c r="O23" s="69" t="str">
        <f t="shared" si="0"/>
        <v/>
      </c>
      <c r="P23" s="31">
        <f>F23-E23+'December 2025'!P23</f>
        <v>0</v>
      </c>
      <c r="Q23" s="30" t="str">
        <f t="shared" si="1"/>
        <v/>
      </c>
    </row>
    <row r="24" spans="2:18" ht="44.25" customHeight="1" x14ac:dyDescent="0.3">
      <c r="B24" s="36"/>
      <c r="C24" s="26"/>
      <c r="D24" s="101" t="str">
        <f>IF(ISBLANK('December 2025'!D24),"",'December 2025'!D24)</f>
        <v/>
      </c>
      <c r="E24" s="95"/>
      <c r="F24" s="73"/>
      <c r="G24" s="97" t="str">
        <f>IF(ISBLANK('December 2025'!G24),"",'December 2025'!G24)</f>
        <v/>
      </c>
      <c r="H24" s="36"/>
      <c r="I24" s="26"/>
      <c r="O24" s="69" t="str">
        <f t="shared" si="0"/>
        <v/>
      </c>
      <c r="P24" s="31">
        <f>F24-E24+'December 2025'!P24</f>
        <v>0</v>
      </c>
      <c r="Q24" s="30" t="str">
        <f t="shared" si="1"/>
        <v/>
      </c>
    </row>
    <row r="25" spans="2:18" ht="44.25" customHeight="1" x14ac:dyDescent="0.3">
      <c r="B25" s="36"/>
      <c r="C25" s="26"/>
      <c r="D25" s="101" t="str">
        <f>IF(ISBLANK('December 2025'!D25),"",'December 2025'!D25)</f>
        <v/>
      </c>
      <c r="E25" s="95"/>
      <c r="F25" s="73"/>
      <c r="G25" s="97" t="str">
        <f>IF(ISBLANK('December 2025'!G25),"",'December 2025'!G25)</f>
        <v/>
      </c>
      <c r="H25" s="36"/>
      <c r="I25" s="26"/>
      <c r="O25" s="69" t="str">
        <f t="shared" si="0"/>
        <v/>
      </c>
      <c r="P25" s="31">
        <f>F25-E25+'December 2025'!P25</f>
        <v>0</v>
      </c>
      <c r="Q25" s="30" t="str">
        <f t="shared" si="1"/>
        <v/>
      </c>
    </row>
    <row r="26" spans="2:18" ht="44.25" customHeight="1" x14ac:dyDescent="0.3">
      <c r="B26" s="36"/>
      <c r="C26" s="26"/>
      <c r="D26" s="101" t="str">
        <f>IF(ISBLANK('December 2025'!D26),"",'December 2025'!D26)</f>
        <v/>
      </c>
      <c r="E26" s="95"/>
      <c r="F26" s="73"/>
      <c r="G26" s="97" t="str">
        <f>IF(ISBLANK('December 2025'!G26),"",'December 2025'!G26)</f>
        <v/>
      </c>
      <c r="H26" s="36"/>
      <c r="I26" s="26"/>
      <c r="O26" s="69" t="str">
        <f t="shared" si="0"/>
        <v/>
      </c>
      <c r="P26" s="31">
        <f>F26-E26+'December 2025'!P26</f>
        <v>0</v>
      </c>
      <c r="Q26" s="30" t="str">
        <f t="shared" si="1"/>
        <v/>
      </c>
    </row>
    <row r="27" spans="2:18" ht="44.25" customHeight="1" x14ac:dyDescent="0.3">
      <c r="B27" s="36"/>
      <c r="C27" s="26"/>
      <c r="D27" s="101" t="str">
        <f>IF(ISBLANK('December 2025'!D27),"",'December 2025'!D27)</f>
        <v/>
      </c>
      <c r="E27" s="95"/>
      <c r="F27" s="73"/>
      <c r="G27" s="97" t="str">
        <f>IF(ISBLANK('December 2025'!G27),"",'December 2025'!G27)</f>
        <v/>
      </c>
      <c r="H27" s="36"/>
      <c r="I27" s="26"/>
      <c r="O27" s="69" t="str">
        <f t="shared" si="0"/>
        <v/>
      </c>
      <c r="P27" s="31">
        <f>F27-E27+'December 2025'!P27</f>
        <v>0</v>
      </c>
      <c r="Q27" s="30" t="str">
        <f t="shared" si="1"/>
        <v/>
      </c>
    </row>
    <row r="28" spans="2:18" ht="44.25" customHeight="1" x14ac:dyDescent="0.3">
      <c r="B28" s="36"/>
      <c r="C28" s="26"/>
      <c r="D28" s="101" t="str">
        <f>IF(ISBLANK('December 2025'!D28),"",'December 2025'!D28)</f>
        <v/>
      </c>
      <c r="E28" s="95"/>
      <c r="F28" s="73"/>
      <c r="G28" s="97" t="str">
        <f>IF(ISBLANK('December 2025'!G28),"",'December 2025'!G28)</f>
        <v/>
      </c>
      <c r="H28" s="36"/>
      <c r="I28" s="26"/>
      <c r="O28" s="69" t="str">
        <f t="shared" si="0"/>
        <v/>
      </c>
      <c r="P28" s="31">
        <f>F28-E28+'December 2025'!P28</f>
        <v>0</v>
      </c>
      <c r="Q28" s="30" t="str">
        <f t="shared" si="1"/>
        <v/>
      </c>
    </row>
    <row r="29" spans="2:18" ht="44.25" customHeight="1" x14ac:dyDescent="0.3">
      <c r="B29" s="36"/>
      <c r="C29" s="26"/>
      <c r="D29" s="101" t="str">
        <f>IF(ISBLANK('December 2025'!D29),"",'December 2025'!D29)</f>
        <v/>
      </c>
      <c r="E29" s="95"/>
      <c r="F29" s="73"/>
      <c r="G29" s="97" t="str">
        <f>IF(ISBLANK('December 2025'!G29),"",'December 2025'!G29)</f>
        <v/>
      </c>
      <c r="H29" s="36"/>
      <c r="I29" s="26"/>
      <c r="O29" s="69" t="str">
        <f t="shared" si="0"/>
        <v/>
      </c>
      <c r="P29" s="31">
        <f>F29-E29+'December 2025'!P29</f>
        <v>0</v>
      </c>
      <c r="Q29" s="30" t="str">
        <f t="shared" si="1"/>
        <v/>
      </c>
    </row>
    <row r="30" spans="2:18" ht="44.25" customHeight="1" x14ac:dyDescent="0.3">
      <c r="B30" s="36"/>
      <c r="C30" s="26"/>
      <c r="D30" s="101" t="str">
        <f>IF(ISBLANK('December 2025'!D30),"",'December 2025'!D30)</f>
        <v/>
      </c>
      <c r="E30" s="95"/>
      <c r="F30" s="73"/>
      <c r="G30" s="97" t="str">
        <f>IF(ISBLANK('December 2025'!G30),"",'December 2025'!G30)</f>
        <v/>
      </c>
      <c r="H30" s="36"/>
      <c r="I30" s="26"/>
      <c r="O30" s="69" t="str">
        <f t="shared" si="0"/>
        <v/>
      </c>
      <c r="P30" s="31">
        <f>F30-E30+'December 2025'!P30</f>
        <v>0</v>
      </c>
      <c r="Q30" s="30" t="str">
        <f t="shared" si="1"/>
        <v/>
      </c>
    </row>
    <row r="31" spans="2:18" ht="44.25" customHeight="1" x14ac:dyDescent="0.3">
      <c r="B31" s="36"/>
      <c r="C31" s="26"/>
      <c r="D31" s="101" t="str">
        <f>IF(ISBLANK('December 2025'!D31),"",'December 2025'!D31)</f>
        <v/>
      </c>
      <c r="E31" s="95"/>
      <c r="F31" s="73"/>
      <c r="G31" s="97" t="str">
        <f>IF(ISBLANK('December 2025'!G31),"",'December 2025'!G31)</f>
        <v/>
      </c>
      <c r="H31" s="36"/>
      <c r="I31" s="26"/>
      <c r="O31" s="69" t="str">
        <f t="shared" si="0"/>
        <v/>
      </c>
      <c r="P31" s="31">
        <f>F31-E31+'December 2025'!P31</f>
        <v>0</v>
      </c>
      <c r="Q31" s="30" t="str">
        <f t="shared" si="1"/>
        <v/>
      </c>
    </row>
    <row r="32" spans="2:18" ht="44.25" customHeight="1" x14ac:dyDescent="0.3">
      <c r="B32" s="36"/>
      <c r="C32" s="26"/>
      <c r="D32" s="101" t="str">
        <f>IF(ISBLANK('December 2025'!D32),"",'December 2025'!D32)</f>
        <v/>
      </c>
      <c r="E32" s="95"/>
      <c r="F32" s="73"/>
      <c r="G32" s="97" t="str">
        <f>IF(ISBLANK('December 2025'!G32),"",'December 2025'!G32)</f>
        <v/>
      </c>
      <c r="H32" s="36"/>
      <c r="I32" s="26"/>
      <c r="O32" s="69" t="str">
        <f t="shared" si="0"/>
        <v/>
      </c>
      <c r="P32" s="31">
        <f>F32-E32+'December 2025'!P32</f>
        <v>0</v>
      </c>
      <c r="Q32" s="30" t="str">
        <f t="shared" si="1"/>
        <v/>
      </c>
    </row>
    <row r="33" spans="2:17" ht="44.25" customHeight="1" x14ac:dyDescent="0.3">
      <c r="B33" s="36"/>
      <c r="C33" s="26"/>
      <c r="D33" s="101" t="str">
        <f>IF(ISBLANK('December 2025'!D33),"",'December 2025'!D33)</f>
        <v/>
      </c>
      <c r="E33" s="95"/>
      <c r="F33" s="73"/>
      <c r="G33" s="97" t="str">
        <f>IF(ISBLANK('December 2025'!G33),"",'December 2025'!G33)</f>
        <v/>
      </c>
      <c r="H33" s="36"/>
      <c r="I33" s="26"/>
      <c r="O33" s="69" t="str">
        <f t="shared" si="0"/>
        <v/>
      </c>
      <c r="P33" s="31">
        <f>F33-E33+'December 2025'!P33</f>
        <v>0</v>
      </c>
      <c r="Q33" s="30" t="str">
        <f t="shared" si="1"/>
        <v/>
      </c>
    </row>
    <row r="34" spans="2:17" ht="44.25" customHeight="1" x14ac:dyDescent="0.3">
      <c r="B34" s="36"/>
      <c r="C34" s="26"/>
      <c r="D34" s="101" t="str">
        <f>IF(ISBLANK('December 2025'!D34),"",'December 2025'!D34)</f>
        <v/>
      </c>
      <c r="E34" s="95"/>
      <c r="F34" s="73"/>
      <c r="G34" s="97" t="str">
        <f>IF(ISBLANK('December 2025'!G34),"",'December 2025'!G34)</f>
        <v/>
      </c>
      <c r="H34" s="36"/>
      <c r="I34" s="26"/>
      <c r="O34" s="69" t="str">
        <f t="shared" si="0"/>
        <v/>
      </c>
      <c r="P34" s="31">
        <f>F34-E34+'December 2025'!P34</f>
        <v>0</v>
      </c>
      <c r="Q34" s="30" t="str">
        <f t="shared" si="1"/>
        <v/>
      </c>
    </row>
    <row r="35" spans="2:17" ht="44.25" customHeight="1" x14ac:dyDescent="0.3">
      <c r="B35" s="36"/>
      <c r="C35" s="26"/>
      <c r="D35" s="101" t="str">
        <f>IF(ISBLANK('December 2025'!D35),"",'December 2025'!D35)</f>
        <v/>
      </c>
      <c r="E35" s="95"/>
      <c r="F35" s="73"/>
      <c r="G35" s="97" t="str">
        <f>IF(ISBLANK('December 2025'!G35),"",'December 2025'!G35)</f>
        <v/>
      </c>
      <c r="H35" s="36"/>
      <c r="I35" s="26"/>
      <c r="O35" s="69" t="str">
        <f t="shared" si="0"/>
        <v/>
      </c>
      <c r="P35" s="31">
        <f>F35-E35+'December 2025'!P35</f>
        <v>0</v>
      </c>
      <c r="Q35" s="30" t="str">
        <f t="shared" si="1"/>
        <v/>
      </c>
    </row>
    <row r="36" spans="2:17" ht="44.25" customHeight="1" x14ac:dyDescent="0.3">
      <c r="B36" s="36"/>
      <c r="C36" s="26"/>
      <c r="D36" s="101" t="str">
        <f>IF(ISBLANK('December 2025'!D36),"",'December 2025'!D36)</f>
        <v/>
      </c>
      <c r="E36" s="95"/>
      <c r="F36" s="73"/>
      <c r="G36" s="97" t="str">
        <f>IF(ISBLANK('December 2025'!G36),"",'December 2025'!G36)</f>
        <v/>
      </c>
      <c r="H36" s="36"/>
      <c r="I36" s="26"/>
      <c r="O36" s="69" t="str">
        <f t="shared" si="0"/>
        <v/>
      </c>
      <c r="P36" s="31">
        <f>F36-E36+'December 2025'!P36</f>
        <v>0</v>
      </c>
      <c r="Q36" s="30" t="str">
        <f t="shared" si="1"/>
        <v/>
      </c>
    </row>
    <row r="37" spans="2:17" ht="44.25" customHeight="1" x14ac:dyDescent="0.3">
      <c r="B37" s="36"/>
      <c r="C37" s="26"/>
      <c r="D37" s="101" t="str">
        <f>IF(ISBLANK('December 2025'!D37),"",'December 2025'!D37)</f>
        <v/>
      </c>
      <c r="E37" s="95"/>
      <c r="F37" s="73"/>
      <c r="G37" s="97" t="str">
        <f>IF(ISBLANK('December 2025'!G37),"",'December 2025'!G37)</f>
        <v/>
      </c>
      <c r="H37" s="36"/>
      <c r="I37" s="26"/>
      <c r="O37" s="69" t="str">
        <f t="shared" si="0"/>
        <v/>
      </c>
      <c r="P37" s="31">
        <f>F37-E37+'December 2025'!P37</f>
        <v>0</v>
      </c>
      <c r="Q37" s="30" t="str">
        <f t="shared" si="1"/>
        <v/>
      </c>
    </row>
    <row r="38" spans="2:17" ht="44.25" customHeight="1" x14ac:dyDescent="0.3">
      <c r="B38" s="36"/>
      <c r="C38" s="26"/>
      <c r="D38" s="101" t="str">
        <f>IF(ISBLANK('December 2025'!D38),"",'December 2025'!D38)</f>
        <v/>
      </c>
      <c r="E38" s="95"/>
      <c r="F38" s="73"/>
      <c r="G38" s="97" t="str">
        <f>IF(ISBLANK('December 2025'!G38),"",'December 2025'!G38)</f>
        <v/>
      </c>
      <c r="H38" s="36"/>
      <c r="I38" s="26"/>
      <c r="O38" s="69" t="str">
        <f t="shared" si="0"/>
        <v/>
      </c>
      <c r="P38" s="31">
        <f>F38-E38+'December 2025'!P38</f>
        <v>0</v>
      </c>
      <c r="Q38" s="30" t="str">
        <f t="shared" si="1"/>
        <v/>
      </c>
    </row>
    <row r="39" spans="2:17" ht="44.25" customHeight="1" x14ac:dyDescent="0.3">
      <c r="B39" s="36"/>
      <c r="C39" s="26"/>
      <c r="D39" s="101" t="str">
        <f>IF(ISBLANK('December 2025'!D39),"",'December 2025'!D39)</f>
        <v/>
      </c>
      <c r="E39" s="95"/>
      <c r="F39" s="73"/>
      <c r="G39" s="97" t="str">
        <f>IF(ISBLANK('December 2025'!G39),"",'December 2025'!G39)</f>
        <v/>
      </c>
      <c r="H39" s="36"/>
      <c r="I39" s="26"/>
      <c r="O39" s="69" t="str">
        <f t="shared" si="0"/>
        <v/>
      </c>
      <c r="P39" s="31">
        <f>F39-E39+'December 2025'!P39</f>
        <v>0</v>
      </c>
      <c r="Q39" s="30" t="str">
        <f t="shared" si="1"/>
        <v/>
      </c>
    </row>
    <row r="40" spans="2:17" ht="44.25" customHeight="1" x14ac:dyDescent="0.3">
      <c r="B40" s="36"/>
      <c r="C40" s="26"/>
      <c r="D40" s="101" t="str">
        <f>IF(ISBLANK('December 2025'!D40),"",'December 2025'!D40)</f>
        <v/>
      </c>
      <c r="E40" s="95"/>
      <c r="F40" s="73"/>
      <c r="G40" s="97" t="str">
        <f>IF(ISBLANK('December 2025'!G40),"",'December 2025'!G40)</f>
        <v/>
      </c>
      <c r="H40" s="36"/>
      <c r="I40" s="26"/>
      <c r="O40" s="69" t="str">
        <f t="shared" si="0"/>
        <v/>
      </c>
      <c r="P40" s="31">
        <f>F40-E40+'December 2025'!P40</f>
        <v>0</v>
      </c>
      <c r="Q40" s="30" t="str">
        <f t="shared" si="1"/>
        <v/>
      </c>
    </row>
    <row r="41" spans="2:17" ht="44.25" customHeight="1" x14ac:dyDescent="0.3">
      <c r="B41" s="36"/>
      <c r="C41" s="26"/>
      <c r="D41" s="101" t="str">
        <f>IF(ISBLANK('December 2025'!D41),"",'December 2025'!D41)</f>
        <v/>
      </c>
      <c r="E41" s="95"/>
      <c r="F41" s="73"/>
      <c r="G41" s="97" t="str">
        <f>IF(ISBLANK('December 2025'!G41),"",'December 2025'!G41)</f>
        <v/>
      </c>
      <c r="H41" s="36"/>
      <c r="I41" s="26"/>
      <c r="O41" s="69" t="str">
        <f t="shared" si="0"/>
        <v/>
      </c>
      <c r="P41" s="31">
        <f>F41-E41+'December 2025'!P41</f>
        <v>0</v>
      </c>
      <c r="Q41" s="30" t="str">
        <f t="shared" si="1"/>
        <v/>
      </c>
    </row>
    <row r="42" spans="2:17" ht="44.25" customHeight="1" x14ac:dyDescent="0.3">
      <c r="B42" s="36"/>
      <c r="C42" s="26"/>
      <c r="D42" s="101" t="str">
        <f>IF(ISBLANK('December 2025'!D42),"",'December 2025'!D42)</f>
        <v/>
      </c>
      <c r="E42" s="95"/>
      <c r="F42" s="73"/>
      <c r="G42" s="97" t="str">
        <f>IF(ISBLANK('December 2025'!G42),"",'December 2025'!G42)</f>
        <v/>
      </c>
      <c r="H42" s="36"/>
      <c r="I42" s="26"/>
      <c r="O42" s="69" t="str">
        <f t="shared" si="0"/>
        <v/>
      </c>
      <c r="P42" s="31">
        <f>F42-E42+'December 2025'!P42</f>
        <v>0</v>
      </c>
      <c r="Q42" s="30" t="str">
        <f t="shared" si="1"/>
        <v/>
      </c>
    </row>
    <row r="43" spans="2:17" ht="44.25" customHeight="1" x14ac:dyDescent="0.3">
      <c r="B43" s="36"/>
      <c r="C43" s="26"/>
      <c r="D43" s="101" t="str">
        <f>IF(ISBLANK('December 2025'!D43),"",'December 2025'!D43)</f>
        <v/>
      </c>
      <c r="E43" s="95"/>
      <c r="F43" s="73"/>
      <c r="G43" s="97" t="str">
        <f>IF(ISBLANK('December 2025'!G43),"",'December 2025'!G43)</f>
        <v/>
      </c>
      <c r="H43" s="36"/>
      <c r="I43" s="26"/>
      <c r="O43" s="69" t="str">
        <f t="shared" si="0"/>
        <v/>
      </c>
      <c r="P43" s="31">
        <f>F43-E43+'December 2025'!P43</f>
        <v>0</v>
      </c>
      <c r="Q43" s="30" t="str">
        <f t="shared" si="1"/>
        <v/>
      </c>
    </row>
    <row r="44" spans="2:17" ht="44.25" customHeight="1" x14ac:dyDescent="0.3">
      <c r="B44" s="36"/>
      <c r="C44" s="26"/>
      <c r="D44" s="101" t="str">
        <f>IF(ISBLANK('December 2025'!D44),"",'December 2025'!D44)</f>
        <v/>
      </c>
      <c r="E44" s="95"/>
      <c r="F44" s="73"/>
      <c r="G44" s="97" t="str">
        <f>IF(ISBLANK('December 2025'!G44),"",'December 2025'!G44)</f>
        <v/>
      </c>
      <c r="H44" s="36"/>
      <c r="I44" s="26"/>
      <c r="O44" s="69" t="str">
        <f t="shared" si="0"/>
        <v/>
      </c>
      <c r="P44" s="31">
        <f>F44-E44+'December 2025'!P44</f>
        <v>0</v>
      </c>
      <c r="Q44" s="30" t="str">
        <f t="shared" si="1"/>
        <v/>
      </c>
    </row>
    <row r="45" spans="2:17" ht="44.25" customHeight="1" x14ac:dyDescent="0.3">
      <c r="B45" s="36"/>
      <c r="C45" s="26"/>
      <c r="D45" s="101" t="str">
        <f>IF(ISBLANK('December 2025'!D45),"",'December 2025'!D45)</f>
        <v/>
      </c>
      <c r="E45" s="95"/>
      <c r="F45" s="73"/>
      <c r="G45" s="97" t="str">
        <f>IF(ISBLANK('December 2025'!G45),"",'December 2025'!G45)</f>
        <v/>
      </c>
      <c r="H45" s="36"/>
      <c r="I45" s="26"/>
      <c r="O45" s="69" t="str">
        <f t="shared" si="0"/>
        <v/>
      </c>
      <c r="P45" s="31">
        <f>F45-E45+'December 2025'!P45</f>
        <v>0</v>
      </c>
      <c r="Q45" s="30" t="str">
        <f t="shared" si="1"/>
        <v/>
      </c>
    </row>
    <row r="46" spans="2:17" ht="44.25" customHeight="1" x14ac:dyDescent="0.3">
      <c r="B46" s="36"/>
      <c r="C46" s="26"/>
      <c r="D46" s="101" t="str">
        <f>IF(ISBLANK('December 2025'!D46),"",'December 2025'!D46)</f>
        <v/>
      </c>
      <c r="E46" s="95"/>
      <c r="F46" s="73"/>
      <c r="G46" s="97" t="str">
        <f>IF(ISBLANK('December 2025'!G46),"",'December 2025'!G46)</f>
        <v/>
      </c>
      <c r="H46" s="36"/>
      <c r="I46" s="26"/>
      <c r="O46" s="69" t="str">
        <f t="shared" si="0"/>
        <v/>
      </c>
      <c r="P46" s="31">
        <f>F46-E46+'December 2025'!P46</f>
        <v>0</v>
      </c>
      <c r="Q46" s="30" t="str">
        <f t="shared" si="1"/>
        <v/>
      </c>
    </row>
    <row r="47" spans="2:17" ht="44.25" customHeight="1" x14ac:dyDescent="0.3">
      <c r="B47" s="36"/>
      <c r="C47" s="26"/>
      <c r="D47" s="101" t="str">
        <f>IF(ISBLANK('December 2025'!D47),"",'December 2025'!D47)</f>
        <v/>
      </c>
      <c r="E47" s="95"/>
      <c r="F47" s="73"/>
      <c r="G47" s="97" t="str">
        <f>IF(ISBLANK('December 2025'!G47),"",'December 2025'!G47)</f>
        <v/>
      </c>
      <c r="H47" s="36"/>
      <c r="I47" s="26"/>
      <c r="O47" s="69" t="str">
        <f t="shared" si="0"/>
        <v/>
      </c>
      <c r="P47" s="31">
        <f>F47-E47+'December 2025'!P47</f>
        <v>0</v>
      </c>
      <c r="Q47" s="30" t="str">
        <f t="shared" si="1"/>
        <v/>
      </c>
    </row>
    <row r="48" spans="2:17" ht="44.25" customHeight="1" x14ac:dyDescent="0.3">
      <c r="B48" s="36"/>
      <c r="C48" s="26"/>
      <c r="D48" s="101" t="str">
        <f>IF(ISBLANK('December 2025'!D48),"",'December 2025'!D48)</f>
        <v/>
      </c>
      <c r="E48" s="95"/>
      <c r="F48" s="73"/>
      <c r="G48" s="97" t="str">
        <f>IF(ISBLANK('December 2025'!G48),"",'December 2025'!G48)</f>
        <v/>
      </c>
      <c r="H48" s="36"/>
      <c r="I48" s="26"/>
      <c r="O48" s="69" t="str">
        <f t="shared" si="0"/>
        <v/>
      </c>
      <c r="P48" s="31">
        <f>F48-E48+'December 2025'!P48</f>
        <v>0</v>
      </c>
      <c r="Q48" s="30" t="str">
        <f t="shared" si="1"/>
        <v/>
      </c>
    </row>
    <row r="49" spans="2:17" ht="44.25" customHeight="1" x14ac:dyDescent="0.3">
      <c r="B49" s="36"/>
      <c r="C49" s="26"/>
      <c r="D49" s="101" t="str">
        <f>IF(ISBLANK('December 2025'!D49),"",'December 2025'!D49)</f>
        <v/>
      </c>
      <c r="E49" s="95"/>
      <c r="F49" s="73"/>
      <c r="G49" s="97" t="str">
        <f>IF(ISBLANK('December 2025'!G49),"",'December 2025'!G49)</f>
        <v/>
      </c>
      <c r="H49" s="36"/>
      <c r="I49" s="26"/>
      <c r="O49" s="69" t="str">
        <f t="shared" si="0"/>
        <v/>
      </c>
      <c r="P49" s="31">
        <f>F49-E49+'December 2025'!P49</f>
        <v>0</v>
      </c>
      <c r="Q49" s="30" t="str">
        <f t="shared" si="1"/>
        <v/>
      </c>
    </row>
    <row r="50" spans="2:17" ht="44.25" customHeight="1" x14ac:dyDescent="0.3">
      <c r="B50" s="36"/>
      <c r="C50" s="26"/>
      <c r="D50" s="101" t="str">
        <f>IF(ISBLANK('December 2025'!D50),"",'December 2025'!D50)</f>
        <v/>
      </c>
      <c r="E50" s="95"/>
      <c r="F50" s="73"/>
      <c r="G50" s="97" t="str">
        <f>IF(ISBLANK('December 2025'!G50),"",'December 2025'!G50)</f>
        <v/>
      </c>
      <c r="H50" s="36"/>
      <c r="I50" s="26"/>
      <c r="O50" s="69" t="str">
        <f t="shared" si="0"/>
        <v/>
      </c>
      <c r="P50" s="31">
        <f>F50-E50+'December 2025'!P50</f>
        <v>0</v>
      </c>
      <c r="Q50" s="30" t="str">
        <f t="shared" si="1"/>
        <v/>
      </c>
    </row>
    <row r="51" spans="2:17" ht="44.25" customHeight="1" x14ac:dyDescent="0.3">
      <c r="B51" s="36"/>
      <c r="C51" s="26"/>
      <c r="D51" s="101" t="str">
        <f>IF(ISBLANK('December 2025'!D51),"",'December 2025'!D51)</f>
        <v/>
      </c>
      <c r="E51" s="95"/>
      <c r="F51" s="73"/>
      <c r="G51" s="97" t="str">
        <f>IF(ISBLANK('December 2025'!G51),"",'December 2025'!G51)</f>
        <v/>
      </c>
      <c r="H51" s="36"/>
      <c r="I51" s="26"/>
      <c r="O51" s="69" t="str">
        <f t="shared" si="0"/>
        <v/>
      </c>
      <c r="P51" s="31">
        <f>F51-E51+'December 2025'!P51</f>
        <v>0</v>
      </c>
      <c r="Q51" s="30" t="str">
        <f t="shared" si="1"/>
        <v/>
      </c>
    </row>
    <row r="52" spans="2:17" ht="44.25" customHeight="1" x14ac:dyDescent="0.3">
      <c r="B52" s="36"/>
      <c r="C52" s="26"/>
      <c r="D52" s="101" t="str">
        <f>IF(ISBLANK('December 2025'!D52),"",'December 2025'!D52)</f>
        <v/>
      </c>
      <c r="E52" s="95"/>
      <c r="F52" s="73"/>
      <c r="G52" s="97" t="str">
        <f>IF(ISBLANK('December 2025'!G52),"",'December 2025'!G52)</f>
        <v/>
      </c>
      <c r="H52" s="36"/>
      <c r="I52" s="26"/>
      <c r="O52" s="69" t="str">
        <f t="shared" si="0"/>
        <v/>
      </c>
      <c r="P52" s="31">
        <f>F52-E52+'December 2025'!P52</f>
        <v>0</v>
      </c>
      <c r="Q52" s="30" t="str">
        <f t="shared" si="1"/>
        <v/>
      </c>
    </row>
    <row r="53" spans="2:17" ht="44.25" customHeight="1" x14ac:dyDescent="0.3">
      <c r="B53" s="36"/>
      <c r="C53" s="26"/>
      <c r="D53" s="101" t="str">
        <f>IF(ISBLANK('December 2025'!D53),"",'December 2025'!D53)</f>
        <v/>
      </c>
      <c r="E53" s="95"/>
      <c r="F53" s="73"/>
      <c r="G53" s="97" t="str">
        <f>IF(ISBLANK('December 2025'!G53),"",'December 2025'!G53)</f>
        <v/>
      </c>
      <c r="H53" s="36"/>
      <c r="I53" s="26"/>
      <c r="O53" s="69" t="str">
        <f t="shared" si="0"/>
        <v/>
      </c>
      <c r="P53" s="31">
        <f>F53-E53+'December 2025'!P53</f>
        <v>0</v>
      </c>
      <c r="Q53" s="30" t="str">
        <f t="shared" si="1"/>
        <v/>
      </c>
    </row>
    <row r="54" spans="2:17" ht="44.25" customHeight="1" x14ac:dyDescent="0.3">
      <c r="B54" s="36"/>
      <c r="C54" s="26"/>
      <c r="D54" s="101" t="str">
        <f>IF(ISBLANK('December 2025'!D54),"",'December 2025'!D54)</f>
        <v/>
      </c>
      <c r="E54" s="95"/>
      <c r="F54" s="73"/>
      <c r="G54" s="97" t="str">
        <f>IF(ISBLANK('December 2025'!G54),"",'December 2025'!G54)</f>
        <v/>
      </c>
      <c r="H54" s="36"/>
      <c r="I54" s="26"/>
      <c r="O54" s="69" t="str">
        <f t="shared" si="0"/>
        <v/>
      </c>
      <c r="P54" s="31">
        <f>F54-E54+'December 2025'!P54</f>
        <v>0</v>
      </c>
      <c r="Q54" s="30" t="str">
        <f t="shared" si="1"/>
        <v/>
      </c>
    </row>
    <row r="55" spans="2:17" ht="44.25" customHeight="1" x14ac:dyDescent="0.3">
      <c r="B55" s="36"/>
      <c r="C55" s="26"/>
      <c r="D55" s="101" t="str">
        <f>IF(ISBLANK('December 2025'!D55),"",'December 2025'!D55)</f>
        <v/>
      </c>
      <c r="E55" s="95"/>
      <c r="F55" s="73"/>
      <c r="G55" s="97" t="str">
        <f>IF(ISBLANK('December 2025'!G55),"",'December 2025'!G55)</f>
        <v/>
      </c>
      <c r="H55" s="36"/>
      <c r="I55" s="26"/>
      <c r="O55" s="69" t="str">
        <f t="shared" si="0"/>
        <v/>
      </c>
      <c r="P55" s="31">
        <f>F55-E55+'December 2025'!P55</f>
        <v>0</v>
      </c>
      <c r="Q55" s="30" t="str">
        <f t="shared" si="1"/>
        <v/>
      </c>
    </row>
    <row r="56" spans="2:17" ht="44.25" customHeight="1" x14ac:dyDescent="0.3">
      <c r="B56" s="36"/>
      <c r="C56" s="26"/>
      <c r="D56" s="101" t="str">
        <f>IF(ISBLANK('December 2025'!D56),"",'December 2025'!D56)</f>
        <v/>
      </c>
      <c r="E56" s="95"/>
      <c r="F56" s="73"/>
      <c r="G56" s="97" t="str">
        <f>IF(ISBLANK('December 2025'!G56),"",'December 2025'!G56)</f>
        <v/>
      </c>
      <c r="H56" s="36"/>
      <c r="I56" s="26"/>
      <c r="O56" s="69" t="str">
        <f t="shared" si="0"/>
        <v/>
      </c>
      <c r="P56" s="31">
        <f>F56-E56+'December 2025'!P56</f>
        <v>0</v>
      </c>
      <c r="Q56" s="30" t="str">
        <f t="shared" si="1"/>
        <v/>
      </c>
    </row>
    <row r="57" spans="2:17" ht="44.25" customHeight="1" x14ac:dyDescent="0.3">
      <c r="B57" s="36"/>
      <c r="C57" s="26"/>
      <c r="D57" s="101" t="str">
        <f>IF(ISBLANK('December 2025'!D57),"",'December 2025'!D57)</f>
        <v/>
      </c>
      <c r="E57" s="95"/>
      <c r="F57" s="73"/>
      <c r="G57" s="97" t="str">
        <f>IF(ISBLANK('December 2025'!G57),"",'December 2025'!G57)</f>
        <v/>
      </c>
      <c r="H57" s="36"/>
      <c r="I57" s="26"/>
      <c r="O57" s="69" t="str">
        <f t="shared" si="0"/>
        <v/>
      </c>
      <c r="P57" s="31">
        <f>F57-E57+'December 2025'!P57</f>
        <v>0</v>
      </c>
      <c r="Q57" s="30" t="str">
        <f t="shared" si="1"/>
        <v/>
      </c>
    </row>
    <row r="58" spans="2:17" ht="44.25" customHeight="1" x14ac:dyDescent="0.3">
      <c r="B58" s="36"/>
      <c r="C58" s="26"/>
      <c r="D58" s="101" t="str">
        <f>IF(ISBLANK('December 2025'!D58),"",'December 2025'!D58)</f>
        <v/>
      </c>
      <c r="E58" s="95"/>
      <c r="F58" s="73"/>
      <c r="G58" s="97" t="str">
        <f>IF(ISBLANK('December 2025'!G58),"",'December 2025'!G58)</f>
        <v/>
      </c>
      <c r="H58" s="36"/>
      <c r="I58" s="26"/>
      <c r="O58" s="69" t="str">
        <f t="shared" si="0"/>
        <v/>
      </c>
      <c r="P58" s="31">
        <f>F58-E58+'December 2025'!P58</f>
        <v>0</v>
      </c>
      <c r="Q58" s="30" t="str">
        <f t="shared" si="1"/>
        <v/>
      </c>
    </row>
    <row r="59" spans="2:17" ht="44.25" customHeight="1" x14ac:dyDescent="0.3">
      <c r="B59" s="36"/>
      <c r="C59" s="26"/>
      <c r="D59" s="101" t="str">
        <f>IF(ISBLANK('December 2025'!D59),"",'December 2025'!D59)</f>
        <v/>
      </c>
      <c r="E59" s="95"/>
      <c r="F59" s="73"/>
      <c r="G59" s="97" t="str">
        <f>IF(ISBLANK('December 2025'!G59),"",'December 2025'!G59)</f>
        <v/>
      </c>
      <c r="H59" s="36"/>
      <c r="I59" s="26"/>
      <c r="O59" s="69" t="str">
        <f t="shared" si="0"/>
        <v/>
      </c>
      <c r="P59" s="31">
        <f>F59-E59+'December 2025'!P59</f>
        <v>0</v>
      </c>
      <c r="Q59" s="30" t="str">
        <f t="shared" si="1"/>
        <v/>
      </c>
    </row>
    <row r="60" spans="2:17" ht="44.25" customHeight="1" x14ac:dyDescent="0.3">
      <c r="B60" s="36"/>
      <c r="C60" s="26"/>
      <c r="D60" s="101" t="str">
        <f>IF(ISBLANK('December 2025'!D60),"",'December 2025'!D60)</f>
        <v/>
      </c>
      <c r="E60" s="95"/>
      <c r="F60" s="73"/>
      <c r="G60" s="97" t="str">
        <f>IF(ISBLANK('December 2025'!G60),"",'December 2025'!G60)</f>
        <v/>
      </c>
      <c r="H60" s="36"/>
      <c r="I60" s="26"/>
      <c r="O60" s="69" t="str">
        <f t="shared" si="0"/>
        <v/>
      </c>
      <c r="P60" s="31">
        <f>F60-E60+'December 2025'!P60</f>
        <v>0</v>
      </c>
      <c r="Q60" s="30" t="str">
        <f t="shared" si="1"/>
        <v/>
      </c>
    </row>
    <row r="61" spans="2:17" ht="44.25" customHeight="1" x14ac:dyDescent="0.3">
      <c r="B61" s="36"/>
      <c r="C61" s="26"/>
      <c r="D61" s="101" t="str">
        <f>IF(ISBLANK('December 2025'!D61),"",'December 2025'!D61)</f>
        <v/>
      </c>
      <c r="E61" s="95"/>
      <c r="F61" s="73"/>
      <c r="G61" s="97" t="str">
        <f>IF(ISBLANK('December 2025'!G61),"",'December 2025'!G61)</f>
        <v/>
      </c>
      <c r="H61" s="36"/>
      <c r="I61" s="26"/>
      <c r="O61" s="69" t="str">
        <f t="shared" si="0"/>
        <v/>
      </c>
      <c r="P61" s="31">
        <f>F61-E61+'December 2025'!P61</f>
        <v>0</v>
      </c>
      <c r="Q61" s="30" t="str">
        <f t="shared" si="1"/>
        <v/>
      </c>
    </row>
    <row r="62" spans="2:17" ht="44.25" customHeight="1" thickBot="1" x14ac:dyDescent="0.35">
      <c r="B62" s="37"/>
      <c r="C62" s="27"/>
      <c r="D62" s="101" t="str">
        <f>IF(ISBLANK('December 2025'!D62),"",'December 2025'!D62)</f>
        <v/>
      </c>
      <c r="E62" s="96"/>
      <c r="F62" s="74"/>
      <c r="G62" s="97" t="str">
        <f>IF(ISBLANK('December 2025'!G62),"",'December 2025'!G62)</f>
        <v/>
      </c>
      <c r="H62" s="37"/>
      <c r="I62" s="27"/>
      <c r="O62" s="69" t="str">
        <f t="shared" si="0"/>
        <v/>
      </c>
      <c r="P62" s="31">
        <f>F62-E62+'December 2025'!P62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0636D-FB7B-45D3-A71E-D40845A5FB89}">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46054</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IF(ISBLANK('January 2026'!D13),"",'January 2026'!D13)</f>
        <v/>
      </c>
      <c r="E13" s="91"/>
      <c r="F13" s="100"/>
      <c r="G13" s="97" t="str">
        <f>IF(ISBLANK('January 2026'!G13),"",'January 2026'!G13)</f>
        <v/>
      </c>
      <c r="H13" s="41"/>
      <c r="I13" s="11"/>
      <c r="O13" s="69" t="str">
        <f>IF(ISBLANK(D13),"",D13)</f>
        <v/>
      </c>
      <c r="P13" s="31">
        <f>F13-E13+'January 2026'!P13</f>
        <v>0</v>
      </c>
      <c r="Q13" s="30" t="str">
        <f>IFERROR(P13/G13,"")</f>
        <v/>
      </c>
    </row>
    <row r="14" spans="1:19" ht="39.75" customHeight="1" x14ac:dyDescent="0.3">
      <c r="B14" s="42"/>
      <c r="C14" s="15"/>
      <c r="D14" s="101" t="str">
        <f>IF(ISBLANK('January 2026'!D14),"",'January 2026'!D14)</f>
        <v/>
      </c>
      <c r="E14" s="92"/>
      <c r="F14" s="13"/>
      <c r="G14" s="97" t="str">
        <f>IF(ISBLANK('January 2026'!G14),"",'January 2026'!G14)</f>
        <v/>
      </c>
      <c r="H14" s="42"/>
      <c r="I14" s="15"/>
      <c r="O14" s="69" t="str">
        <f t="shared" ref="O14:O62" si="0">IF(ISBLANK(D14),"",D14)</f>
        <v/>
      </c>
      <c r="P14" s="31">
        <f>F14-E14+'January 2026'!P14</f>
        <v>0</v>
      </c>
      <c r="Q14" s="30" t="str">
        <f t="shared" ref="Q14:Q62" si="1">IFERROR(P14/G14,"")</f>
        <v/>
      </c>
    </row>
    <row r="15" spans="1:19" ht="39.75" customHeight="1" x14ac:dyDescent="0.3">
      <c r="B15" s="42"/>
      <c r="C15" s="15"/>
      <c r="D15" s="101" t="str">
        <f>IF(ISBLANK('January 2026'!D15),"",'January 2026'!D15)</f>
        <v/>
      </c>
      <c r="E15" s="93"/>
      <c r="F15" s="71"/>
      <c r="G15" s="97" t="str">
        <f>IF(ISBLANK('January 2026'!G15),"",'January 2026'!G15)</f>
        <v/>
      </c>
      <c r="H15" s="42"/>
      <c r="I15" s="15"/>
      <c r="O15" s="69" t="str">
        <f t="shared" si="0"/>
        <v/>
      </c>
      <c r="P15" s="31">
        <f>F15-E15+'January 2026'!P15</f>
        <v>0</v>
      </c>
      <c r="Q15" s="30" t="str">
        <f t="shared" si="1"/>
        <v/>
      </c>
    </row>
    <row r="16" spans="1:19" ht="40.5" customHeight="1" x14ac:dyDescent="0.3">
      <c r="B16" s="42"/>
      <c r="C16" s="25"/>
      <c r="D16" s="101" t="str">
        <f>IF(ISBLANK('January 2026'!D16),"",'January 2026'!D16)</f>
        <v/>
      </c>
      <c r="E16" s="94"/>
      <c r="F16" s="72"/>
      <c r="G16" s="97" t="str">
        <f>IF(ISBLANK('January 2026'!G16),"",'January 2026'!G16)</f>
        <v/>
      </c>
      <c r="H16" s="42"/>
      <c r="I16" s="15"/>
      <c r="L16" s="6" t="s">
        <v>27</v>
      </c>
      <c r="O16" s="69" t="str">
        <f t="shared" si="0"/>
        <v/>
      </c>
      <c r="P16" s="31">
        <f>F16-E16+'January 2026'!P16</f>
        <v>0</v>
      </c>
      <c r="Q16" s="30" t="str">
        <f t="shared" si="1"/>
        <v/>
      </c>
    </row>
    <row r="17" spans="2:18" ht="44.25" customHeight="1" x14ac:dyDescent="0.3">
      <c r="B17" s="43"/>
      <c r="C17" s="26"/>
      <c r="D17" s="101" t="str">
        <f>IF(ISBLANK('January 2026'!D17),"",'January 2026'!D17)</f>
        <v/>
      </c>
      <c r="E17" s="95"/>
      <c r="F17" s="73"/>
      <c r="G17" s="97" t="str">
        <f>IF(ISBLANK('January 2026'!G17),"",'January 2026'!G17)</f>
        <v/>
      </c>
      <c r="H17" s="36"/>
      <c r="I17" s="26"/>
      <c r="O17" s="69" t="str">
        <f t="shared" si="0"/>
        <v/>
      </c>
      <c r="P17" s="31">
        <f>F17-E17+'January 2026'!P17</f>
        <v>0</v>
      </c>
      <c r="Q17" s="30" t="str">
        <f t="shared" si="1"/>
        <v/>
      </c>
      <c r="R17" s="20"/>
    </row>
    <row r="18" spans="2:18" ht="44.25" customHeight="1" x14ac:dyDescent="0.3">
      <c r="B18" s="36"/>
      <c r="C18" s="26"/>
      <c r="D18" s="101" t="str">
        <f>IF(ISBLANK('January 2026'!D18),"",'January 2026'!D18)</f>
        <v/>
      </c>
      <c r="E18" s="95"/>
      <c r="F18" s="73"/>
      <c r="G18" s="97" t="str">
        <f>IF(ISBLANK('January 2026'!G18),"",'January 2026'!G18)</f>
        <v/>
      </c>
      <c r="H18" s="36"/>
      <c r="I18" s="26"/>
      <c r="L18" s="6" t="s">
        <v>12</v>
      </c>
      <c r="O18" s="69" t="str">
        <f t="shared" si="0"/>
        <v/>
      </c>
      <c r="P18" s="31">
        <f>F18-E18+'January 2026'!P18</f>
        <v>0</v>
      </c>
      <c r="Q18" s="30" t="str">
        <f t="shared" si="1"/>
        <v/>
      </c>
    </row>
    <row r="19" spans="2:18" ht="44.25" customHeight="1" x14ac:dyDescent="0.3">
      <c r="B19" s="36"/>
      <c r="C19" s="26"/>
      <c r="D19" s="101" t="str">
        <f>IF(ISBLANK('January 2026'!D19),"",'January 2026'!D19)</f>
        <v/>
      </c>
      <c r="E19" s="95"/>
      <c r="F19" s="73"/>
      <c r="G19" s="97" t="str">
        <f>IF(ISBLANK('January 2026'!G19),"",'January 2026'!G19)</f>
        <v/>
      </c>
      <c r="H19" s="36"/>
      <c r="I19" s="26"/>
      <c r="O19" s="69" t="str">
        <f t="shared" si="0"/>
        <v/>
      </c>
      <c r="P19" s="31">
        <f>F19-E19+'January 2026'!P19</f>
        <v>0</v>
      </c>
      <c r="Q19" s="30" t="str">
        <f t="shared" si="1"/>
        <v/>
      </c>
    </row>
    <row r="20" spans="2:18" ht="44.25" customHeight="1" x14ac:dyDescent="0.3">
      <c r="B20" s="36"/>
      <c r="C20" s="26"/>
      <c r="D20" s="101" t="str">
        <f>IF(ISBLANK('January 2026'!D20),"",'January 2026'!D20)</f>
        <v/>
      </c>
      <c r="E20" s="95"/>
      <c r="F20" s="73"/>
      <c r="G20" s="97" t="str">
        <f>IF(ISBLANK('January 2026'!G20),"",'January 2026'!G20)</f>
        <v/>
      </c>
      <c r="H20" s="36"/>
      <c r="I20" s="26"/>
      <c r="O20" s="69" t="str">
        <f t="shared" si="0"/>
        <v/>
      </c>
      <c r="P20" s="31">
        <f>F20-E20+'January 2026'!P20</f>
        <v>0</v>
      </c>
      <c r="Q20" s="30" t="str">
        <f t="shared" si="1"/>
        <v/>
      </c>
    </row>
    <row r="21" spans="2:18" ht="44.25" customHeight="1" x14ac:dyDescent="0.3">
      <c r="B21" s="36"/>
      <c r="C21" s="26"/>
      <c r="D21" s="101" t="str">
        <f>IF(ISBLANK('January 2026'!D21),"",'January 2026'!D21)</f>
        <v/>
      </c>
      <c r="E21" s="95"/>
      <c r="F21" s="73"/>
      <c r="G21" s="97" t="str">
        <f>IF(ISBLANK('January 2026'!G21),"",'January 2026'!G21)</f>
        <v/>
      </c>
      <c r="H21" s="36"/>
      <c r="I21" s="26"/>
      <c r="O21" s="69" t="str">
        <f t="shared" si="0"/>
        <v/>
      </c>
      <c r="P21" s="31">
        <f>F21-E21+'January 2026'!P21</f>
        <v>0</v>
      </c>
      <c r="Q21" s="30" t="str">
        <f t="shared" si="1"/>
        <v/>
      </c>
    </row>
    <row r="22" spans="2:18" ht="44.25" customHeight="1" x14ac:dyDescent="0.3">
      <c r="B22" s="36"/>
      <c r="C22" s="26"/>
      <c r="D22" s="101" t="str">
        <f>IF(ISBLANK('January 2026'!D22),"",'January 2026'!D22)</f>
        <v/>
      </c>
      <c r="E22" s="95"/>
      <c r="F22" s="73"/>
      <c r="G22" s="97" t="str">
        <f>IF(ISBLANK('January 2026'!G22),"",'January 2026'!G22)</f>
        <v/>
      </c>
      <c r="H22" s="36"/>
      <c r="I22" s="26"/>
      <c r="O22" s="69" t="str">
        <f t="shared" si="0"/>
        <v/>
      </c>
      <c r="P22" s="31">
        <f>F22-E22+'January 2026'!P22</f>
        <v>0</v>
      </c>
      <c r="Q22" s="30" t="str">
        <f t="shared" si="1"/>
        <v/>
      </c>
    </row>
    <row r="23" spans="2:18" ht="44.25" customHeight="1" x14ac:dyDescent="0.3">
      <c r="B23" s="36"/>
      <c r="C23" s="26"/>
      <c r="D23" s="101" t="str">
        <f>IF(ISBLANK('January 2026'!D23),"",'January 2026'!D23)</f>
        <v/>
      </c>
      <c r="E23" s="95"/>
      <c r="F23" s="73"/>
      <c r="G23" s="97" t="str">
        <f>IF(ISBLANK('January 2026'!G23),"",'January 2026'!G23)</f>
        <v/>
      </c>
      <c r="H23" s="36"/>
      <c r="I23" s="26"/>
      <c r="O23" s="69" t="str">
        <f t="shared" si="0"/>
        <v/>
      </c>
      <c r="P23" s="31">
        <f>F23-E23+'January 2026'!P23</f>
        <v>0</v>
      </c>
      <c r="Q23" s="30" t="str">
        <f t="shared" si="1"/>
        <v/>
      </c>
    </row>
    <row r="24" spans="2:18" ht="44.25" customHeight="1" x14ac:dyDescent="0.3">
      <c r="B24" s="36"/>
      <c r="C24" s="26"/>
      <c r="D24" s="101" t="str">
        <f>IF(ISBLANK('January 2026'!D24),"",'January 2026'!D24)</f>
        <v/>
      </c>
      <c r="E24" s="95"/>
      <c r="F24" s="73"/>
      <c r="G24" s="97" t="str">
        <f>IF(ISBLANK('January 2026'!G24),"",'January 2026'!G24)</f>
        <v/>
      </c>
      <c r="H24" s="36"/>
      <c r="I24" s="26"/>
      <c r="O24" s="69" t="str">
        <f t="shared" si="0"/>
        <v/>
      </c>
      <c r="P24" s="31">
        <f>F24-E24+'January 2026'!P24</f>
        <v>0</v>
      </c>
      <c r="Q24" s="30" t="str">
        <f t="shared" si="1"/>
        <v/>
      </c>
    </row>
    <row r="25" spans="2:18" ht="44.25" customHeight="1" x14ac:dyDescent="0.3">
      <c r="B25" s="36"/>
      <c r="C25" s="26"/>
      <c r="D25" s="101" t="str">
        <f>IF(ISBLANK('January 2026'!D25),"",'January 2026'!D25)</f>
        <v/>
      </c>
      <c r="E25" s="95"/>
      <c r="F25" s="73"/>
      <c r="G25" s="97" t="str">
        <f>IF(ISBLANK('January 2026'!G25),"",'January 2026'!G25)</f>
        <v/>
      </c>
      <c r="H25" s="36"/>
      <c r="I25" s="26"/>
      <c r="O25" s="69" t="str">
        <f t="shared" si="0"/>
        <v/>
      </c>
      <c r="P25" s="31">
        <f>F25-E25+'January 2026'!P25</f>
        <v>0</v>
      </c>
      <c r="Q25" s="30" t="str">
        <f t="shared" si="1"/>
        <v/>
      </c>
    </row>
    <row r="26" spans="2:18" ht="44.25" customHeight="1" x14ac:dyDescent="0.3">
      <c r="B26" s="36"/>
      <c r="C26" s="26"/>
      <c r="D26" s="101" t="str">
        <f>IF(ISBLANK('January 2026'!D26),"",'January 2026'!D26)</f>
        <v/>
      </c>
      <c r="E26" s="95"/>
      <c r="F26" s="73"/>
      <c r="G26" s="97" t="str">
        <f>IF(ISBLANK('January 2026'!G26),"",'January 2026'!G26)</f>
        <v/>
      </c>
      <c r="H26" s="36"/>
      <c r="I26" s="26"/>
      <c r="O26" s="69" t="str">
        <f t="shared" si="0"/>
        <v/>
      </c>
      <c r="P26" s="31">
        <f>F26-E26+'January 2026'!P26</f>
        <v>0</v>
      </c>
      <c r="Q26" s="30" t="str">
        <f t="shared" si="1"/>
        <v/>
      </c>
    </row>
    <row r="27" spans="2:18" ht="44.25" customHeight="1" x14ac:dyDescent="0.3">
      <c r="B27" s="36"/>
      <c r="C27" s="26"/>
      <c r="D27" s="101" t="str">
        <f>IF(ISBLANK('January 2026'!D27),"",'January 2026'!D27)</f>
        <v/>
      </c>
      <c r="E27" s="95"/>
      <c r="F27" s="73"/>
      <c r="G27" s="97" t="str">
        <f>IF(ISBLANK('January 2026'!G27),"",'January 2026'!G27)</f>
        <v/>
      </c>
      <c r="H27" s="36"/>
      <c r="I27" s="26"/>
      <c r="O27" s="69" t="str">
        <f t="shared" si="0"/>
        <v/>
      </c>
      <c r="P27" s="31">
        <f>F27-E27+'January 2026'!P27</f>
        <v>0</v>
      </c>
      <c r="Q27" s="30" t="str">
        <f t="shared" si="1"/>
        <v/>
      </c>
    </row>
    <row r="28" spans="2:18" ht="44.25" customHeight="1" x14ac:dyDescent="0.3">
      <c r="B28" s="36"/>
      <c r="C28" s="26"/>
      <c r="D28" s="101" t="str">
        <f>IF(ISBLANK('January 2026'!D28),"",'January 2026'!D28)</f>
        <v/>
      </c>
      <c r="E28" s="95"/>
      <c r="F28" s="73"/>
      <c r="G28" s="97" t="str">
        <f>IF(ISBLANK('January 2026'!G28),"",'January 2026'!G28)</f>
        <v/>
      </c>
      <c r="H28" s="36"/>
      <c r="I28" s="26"/>
      <c r="O28" s="69" t="str">
        <f t="shared" si="0"/>
        <v/>
      </c>
      <c r="P28" s="31">
        <f>F28-E28+'January 2026'!P28</f>
        <v>0</v>
      </c>
      <c r="Q28" s="30" t="str">
        <f t="shared" si="1"/>
        <v/>
      </c>
    </row>
    <row r="29" spans="2:18" ht="44.25" customHeight="1" x14ac:dyDescent="0.3">
      <c r="B29" s="36"/>
      <c r="C29" s="26"/>
      <c r="D29" s="101" t="str">
        <f>IF(ISBLANK('January 2026'!D29),"",'January 2026'!D29)</f>
        <v/>
      </c>
      <c r="E29" s="95"/>
      <c r="F29" s="73"/>
      <c r="G29" s="97" t="str">
        <f>IF(ISBLANK('January 2026'!G29),"",'January 2026'!G29)</f>
        <v/>
      </c>
      <c r="H29" s="36"/>
      <c r="I29" s="26"/>
      <c r="O29" s="69" t="str">
        <f t="shared" si="0"/>
        <v/>
      </c>
      <c r="P29" s="31">
        <f>F29-E29+'January 2026'!P29</f>
        <v>0</v>
      </c>
      <c r="Q29" s="30" t="str">
        <f t="shared" si="1"/>
        <v/>
      </c>
    </row>
    <row r="30" spans="2:18" ht="44.25" customHeight="1" x14ac:dyDescent="0.3">
      <c r="B30" s="36"/>
      <c r="C30" s="26"/>
      <c r="D30" s="101" t="str">
        <f>IF(ISBLANK('January 2026'!D30),"",'January 2026'!D30)</f>
        <v/>
      </c>
      <c r="E30" s="95"/>
      <c r="F30" s="73"/>
      <c r="G30" s="97" t="str">
        <f>IF(ISBLANK('January 2026'!G30),"",'January 2026'!G30)</f>
        <v/>
      </c>
      <c r="H30" s="36"/>
      <c r="I30" s="26"/>
      <c r="O30" s="69" t="str">
        <f t="shared" si="0"/>
        <v/>
      </c>
      <c r="P30" s="31">
        <f>F30-E30+'January 2026'!P30</f>
        <v>0</v>
      </c>
      <c r="Q30" s="30" t="str">
        <f t="shared" si="1"/>
        <v/>
      </c>
    </row>
    <row r="31" spans="2:18" ht="44.25" customHeight="1" x14ac:dyDescent="0.3">
      <c r="B31" s="36"/>
      <c r="C31" s="26"/>
      <c r="D31" s="101" t="str">
        <f>IF(ISBLANK('January 2026'!D31),"",'January 2026'!D31)</f>
        <v/>
      </c>
      <c r="E31" s="95"/>
      <c r="F31" s="73"/>
      <c r="G31" s="97" t="str">
        <f>IF(ISBLANK('January 2026'!G31),"",'January 2026'!G31)</f>
        <v/>
      </c>
      <c r="H31" s="36"/>
      <c r="I31" s="26"/>
      <c r="O31" s="69" t="str">
        <f t="shared" si="0"/>
        <v/>
      </c>
      <c r="P31" s="31">
        <f>F31-E31+'January 2026'!P31</f>
        <v>0</v>
      </c>
      <c r="Q31" s="30" t="str">
        <f t="shared" si="1"/>
        <v/>
      </c>
    </row>
    <row r="32" spans="2:18" ht="44.25" customHeight="1" x14ac:dyDescent="0.3">
      <c r="B32" s="36"/>
      <c r="C32" s="26"/>
      <c r="D32" s="101" t="str">
        <f>IF(ISBLANK('January 2026'!D32),"",'January 2026'!D32)</f>
        <v/>
      </c>
      <c r="E32" s="95"/>
      <c r="F32" s="73"/>
      <c r="G32" s="97" t="str">
        <f>IF(ISBLANK('January 2026'!G32),"",'January 2026'!G32)</f>
        <v/>
      </c>
      <c r="H32" s="36"/>
      <c r="I32" s="26"/>
      <c r="O32" s="69" t="str">
        <f t="shared" si="0"/>
        <v/>
      </c>
      <c r="P32" s="31">
        <f>F32-E32+'January 2026'!P32</f>
        <v>0</v>
      </c>
      <c r="Q32" s="30" t="str">
        <f t="shared" si="1"/>
        <v/>
      </c>
    </row>
    <row r="33" spans="2:17" ht="44.25" customHeight="1" x14ac:dyDescent="0.3">
      <c r="B33" s="36"/>
      <c r="C33" s="26"/>
      <c r="D33" s="101" t="str">
        <f>IF(ISBLANK('January 2026'!D33),"",'January 2026'!D33)</f>
        <v/>
      </c>
      <c r="E33" s="95"/>
      <c r="F33" s="73"/>
      <c r="G33" s="97" t="str">
        <f>IF(ISBLANK('January 2026'!G33),"",'January 2026'!G33)</f>
        <v/>
      </c>
      <c r="H33" s="36"/>
      <c r="I33" s="26"/>
      <c r="O33" s="69" t="str">
        <f t="shared" si="0"/>
        <v/>
      </c>
      <c r="P33" s="31">
        <f>F33-E33+'January 2026'!P33</f>
        <v>0</v>
      </c>
      <c r="Q33" s="30" t="str">
        <f t="shared" si="1"/>
        <v/>
      </c>
    </row>
    <row r="34" spans="2:17" ht="44.25" customHeight="1" x14ac:dyDescent="0.3">
      <c r="B34" s="36"/>
      <c r="C34" s="26"/>
      <c r="D34" s="101" t="str">
        <f>IF(ISBLANK('January 2026'!D34),"",'January 2026'!D34)</f>
        <v/>
      </c>
      <c r="E34" s="95"/>
      <c r="F34" s="73"/>
      <c r="G34" s="97" t="str">
        <f>IF(ISBLANK('January 2026'!G34),"",'January 2026'!G34)</f>
        <v/>
      </c>
      <c r="H34" s="36"/>
      <c r="I34" s="26"/>
      <c r="O34" s="69" t="str">
        <f t="shared" si="0"/>
        <v/>
      </c>
      <c r="P34" s="31">
        <f>F34-E34+'January 2026'!P34</f>
        <v>0</v>
      </c>
      <c r="Q34" s="30" t="str">
        <f t="shared" si="1"/>
        <v/>
      </c>
    </row>
    <row r="35" spans="2:17" ht="44.25" customHeight="1" x14ac:dyDescent="0.3">
      <c r="B35" s="36"/>
      <c r="C35" s="26"/>
      <c r="D35" s="101" t="str">
        <f>IF(ISBLANK('January 2026'!D35),"",'January 2026'!D35)</f>
        <v/>
      </c>
      <c r="E35" s="95"/>
      <c r="F35" s="73"/>
      <c r="G35" s="97" t="str">
        <f>IF(ISBLANK('January 2026'!G35),"",'January 2026'!G35)</f>
        <v/>
      </c>
      <c r="H35" s="36"/>
      <c r="I35" s="26"/>
      <c r="O35" s="69" t="str">
        <f t="shared" si="0"/>
        <v/>
      </c>
      <c r="P35" s="31">
        <f>F35-E35+'January 2026'!P35</f>
        <v>0</v>
      </c>
      <c r="Q35" s="30" t="str">
        <f t="shared" si="1"/>
        <v/>
      </c>
    </row>
    <row r="36" spans="2:17" ht="44.25" customHeight="1" x14ac:dyDescent="0.3">
      <c r="B36" s="36"/>
      <c r="C36" s="26"/>
      <c r="D36" s="101" t="str">
        <f>IF(ISBLANK('January 2026'!D36),"",'January 2026'!D36)</f>
        <v/>
      </c>
      <c r="E36" s="95"/>
      <c r="F36" s="73"/>
      <c r="G36" s="97" t="str">
        <f>IF(ISBLANK('January 2026'!G36),"",'January 2026'!G36)</f>
        <v/>
      </c>
      <c r="H36" s="36"/>
      <c r="I36" s="26"/>
      <c r="O36" s="69" t="str">
        <f t="shared" si="0"/>
        <v/>
      </c>
      <c r="P36" s="31">
        <f>F36-E36+'January 2026'!P36</f>
        <v>0</v>
      </c>
      <c r="Q36" s="30" t="str">
        <f t="shared" si="1"/>
        <v/>
      </c>
    </row>
    <row r="37" spans="2:17" ht="44.25" customHeight="1" x14ac:dyDescent="0.3">
      <c r="B37" s="36"/>
      <c r="C37" s="26"/>
      <c r="D37" s="101" t="str">
        <f>IF(ISBLANK('January 2026'!D37),"",'January 2026'!D37)</f>
        <v/>
      </c>
      <c r="E37" s="95"/>
      <c r="F37" s="73"/>
      <c r="G37" s="97" t="str">
        <f>IF(ISBLANK('January 2026'!G37),"",'January 2026'!G37)</f>
        <v/>
      </c>
      <c r="H37" s="36"/>
      <c r="I37" s="26"/>
      <c r="O37" s="69" t="str">
        <f t="shared" si="0"/>
        <v/>
      </c>
      <c r="P37" s="31">
        <f>F37-E37+'January 2026'!P37</f>
        <v>0</v>
      </c>
      <c r="Q37" s="30" t="str">
        <f t="shared" si="1"/>
        <v/>
      </c>
    </row>
    <row r="38" spans="2:17" ht="44.25" customHeight="1" x14ac:dyDescent="0.3">
      <c r="B38" s="36"/>
      <c r="C38" s="26"/>
      <c r="D38" s="101" t="str">
        <f>IF(ISBLANK('January 2026'!D38),"",'January 2026'!D38)</f>
        <v/>
      </c>
      <c r="E38" s="95"/>
      <c r="F38" s="73"/>
      <c r="G38" s="97" t="str">
        <f>IF(ISBLANK('January 2026'!G38),"",'January 2026'!G38)</f>
        <v/>
      </c>
      <c r="H38" s="36"/>
      <c r="I38" s="26"/>
      <c r="O38" s="69" t="str">
        <f t="shared" si="0"/>
        <v/>
      </c>
      <c r="P38" s="31">
        <f>F38-E38+'January 2026'!P38</f>
        <v>0</v>
      </c>
      <c r="Q38" s="30" t="str">
        <f t="shared" si="1"/>
        <v/>
      </c>
    </row>
    <row r="39" spans="2:17" ht="44.25" customHeight="1" x14ac:dyDescent="0.3">
      <c r="B39" s="36"/>
      <c r="C39" s="26"/>
      <c r="D39" s="101" t="str">
        <f>IF(ISBLANK('January 2026'!D39),"",'January 2026'!D39)</f>
        <v/>
      </c>
      <c r="E39" s="95"/>
      <c r="F39" s="73"/>
      <c r="G39" s="97" t="str">
        <f>IF(ISBLANK('January 2026'!G39),"",'January 2026'!G39)</f>
        <v/>
      </c>
      <c r="H39" s="36"/>
      <c r="I39" s="26"/>
      <c r="O39" s="69" t="str">
        <f t="shared" si="0"/>
        <v/>
      </c>
      <c r="P39" s="31">
        <f>F39-E39+'January 2026'!P39</f>
        <v>0</v>
      </c>
      <c r="Q39" s="30" t="str">
        <f t="shared" si="1"/>
        <v/>
      </c>
    </row>
    <row r="40" spans="2:17" ht="44.25" customHeight="1" x14ac:dyDescent="0.3">
      <c r="B40" s="36"/>
      <c r="C40" s="26"/>
      <c r="D40" s="101" t="str">
        <f>IF(ISBLANK('January 2026'!D40),"",'January 2026'!D40)</f>
        <v/>
      </c>
      <c r="E40" s="95"/>
      <c r="F40" s="73"/>
      <c r="G40" s="97" t="str">
        <f>IF(ISBLANK('January 2026'!G40),"",'January 2026'!G40)</f>
        <v/>
      </c>
      <c r="H40" s="36"/>
      <c r="I40" s="26"/>
      <c r="O40" s="69" t="str">
        <f t="shared" si="0"/>
        <v/>
      </c>
      <c r="P40" s="31">
        <f>F40-E40+'January 2026'!P40</f>
        <v>0</v>
      </c>
      <c r="Q40" s="30" t="str">
        <f t="shared" si="1"/>
        <v/>
      </c>
    </row>
    <row r="41" spans="2:17" ht="44.25" customHeight="1" x14ac:dyDescent="0.3">
      <c r="B41" s="36"/>
      <c r="C41" s="26"/>
      <c r="D41" s="101" t="str">
        <f>IF(ISBLANK('January 2026'!D41),"",'January 2026'!D41)</f>
        <v/>
      </c>
      <c r="E41" s="95"/>
      <c r="F41" s="73"/>
      <c r="G41" s="97" t="str">
        <f>IF(ISBLANK('January 2026'!G41),"",'January 2026'!G41)</f>
        <v/>
      </c>
      <c r="H41" s="36"/>
      <c r="I41" s="26"/>
      <c r="O41" s="69" t="str">
        <f t="shared" si="0"/>
        <v/>
      </c>
      <c r="P41" s="31">
        <f>F41-E41+'January 2026'!P41</f>
        <v>0</v>
      </c>
      <c r="Q41" s="30" t="str">
        <f t="shared" si="1"/>
        <v/>
      </c>
    </row>
    <row r="42" spans="2:17" ht="44.25" customHeight="1" x14ac:dyDescent="0.3">
      <c r="B42" s="36"/>
      <c r="C42" s="26"/>
      <c r="D42" s="101" t="str">
        <f>IF(ISBLANK('January 2026'!D42),"",'January 2026'!D42)</f>
        <v/>
      </c>
      <c r="E42" s="95"/>
      <c r="F42" s="73"/>
      <c r="G42" s="97" t="str">
        <f>IF(ISBLANK('January 2026'!G42),"",'January 2026'!G42)</f>
        <v/>
      </c>
      <c r="H42" s="36"/>
      <c r="I42" s="26"/>
      <c r="O42" s="69" t="str">
        <f t="shared" si="0"/>
        <v/>
      </c>
      <c r="P42" s="31">
        <f>F42-E42+'January 2026'!P42</f>
        <v>0</v>
      </c>
      <c r="Q42" s="30" t="str">
        <f t="shared" si="1"/>
        <v/>
      </c>
    </row>
    <row r="43" spans="2:17" ht="44.25" customHeight="1" x14ac:dyDescent="0.3">
      <c r="B43" s="36"/>
      <c r="C43" s="26"/>
      <c r="D43" s="101" t="str">
        <f>IF(ISBLANK('January 2026'!D43),"",'January 2026'!D43)</f>
        <v/>
      </c>
      <c r="E43" s="95"/>
      <c r="F43" s="73"/>
      <c r="G43" s="97" t="str">
        <f>IF(ISBLANK('January 2026'!G43),"",'January 2026'!G43)</f>
        <v/>
      </c>
      <c r="H43" s="36"/>
      <c r="I43" s="26"/>
      <c r="O43" s="69" t="str">
        <f t="shared" si="0"/>
        <v/>
      </c>
      <c r="P43" s="31">
        <f>F43-E43+'January 2026'!P43</f>
        <v>0</v>
      </c>
      <c r="Q43" s="30" t="str">
        <f t="shared" si="1"/>
        <v/>
      </c>
    </row>
    <row r="44" spans="2:17" ht="44.25" customHeight="1" x14ac:dyDescent="0.3">
      <c r="B44" s="36"/>
      <c r="C44" s="26"/>
      <c r="D44" s="101" t="str">
        <f>IF(ISBLANK('January 2026'!D44),"",'January 2026'!D44)</f>
        <v/>
      </c>
      <c r="E44" s="95"/>
      <c r="F44" s="73"/>
      <c r="G44" s="97" t="str">
        <f>IF(ISBLANK('January 2026'!G44),"",'January 2026'!G44)</f>
        <v/>
      </c>
      <c r="H44" s="36"/>
      <c r="I44" s="26"/>
      <c r="O44" s="69" t="str">
        <f t="shared" si="0"/>
        <v/>
      </c>
      <c r="P44" s="31">
        <f>F44-E44+'January 2026'!P44</f>
        <v>0</v>
      </c>
      <c r="Q44" s="30" t="str">
        <f t="shared" si="1"/>
        <v/>
      </c>
    </row>
    <row r="45" spans="2:17" ht="44.25" customHeight="1" x14ac:dyDescent="0.3">
      <c r="B45" s="36"/>
      <c r="C45" s="26"/>
      <c r="D45" s="101" t="str">
        <f>IF(ISBLANK('January 2026'!D45),"",'January 2026'!D45)</f>
        <v/>
      </c>
      <c r="E45" s="95"/>
      <c r="F45" s="73"/>
      <c r="G45" s="97" t="str">
        <f>IF(ISBLANK('January 2026'!G45),"",'January 2026'!G45)</f>
        <v/>
      </c>
      <c r="H45" s="36"/>
      <c r="I45" s="26"/>
      <c r="O45" s="69" t="str">
        <f t="shared" si="0"/>
        <v/>
      </c>
      <c r="P45" s="31">
        <f>F45-E45+'January 2026'!P45</f>
        <v>0</v>
      </c>
      <c r="Q45" s="30" t="str">
        <f t="shared" si="1"/>
        <v/>
      </c>
    </row>
    <row r="46" spans="2:17" ht="44.25" customHeight="1" x14ac:dyDescent="0.3">
      <c r="B46" s="36"/>
      <c r="C46" s="26"/>
      <c r="D46" s="101" t="str">
        <f>IF(ISBLANK('January 2026'!D46),"",'January 2026'!D46)</f>
        <v/>
      </c>
      <c r="E46" s="95"/>
      <c r="F46" s="73"/>
      <c r="G46" s="97" t="str">
        <f>IF(ISBLANK('January 2026'!G46),"",'January 2026'!G46)</f>
        <v/>
      </c>
      <c r="H46" s="36"/>
      <c r="I46" s="26"/>
      <c r="O46" s="69" t="str">
        <f t="shared" si="0"/>
        <v/>
      </c>
      <c r="P46" s="31">
        <f>F46-E46+'January 2026'!P46</f>
        <v>0</v>
      </c>
      <c r="Q46" s="30" t="str">
        <f t="shared" si="1"/>
        <v/>
      </c>
    </row>
    <row r="47" spans="2:17" ht="44.25" customHeight="1" x14ac:dyDescent="0.3">
      <c r="B47" s="36"/>
      <c r="C47" s="26"/>
      <c r="D47" s="101" t="str">
        <f>IF(ISBLANK('January 2026'!D47),"",'January 2026'!D47)</f>
        <v/>
      </c>
      <c r="E47" s="95"/>
      <c r="F47" s="73"/>
      <c r="G47" s="97" t="str">
        <f>IF(ISBLANK('January 2026'!G47),"",'January 2026'!G47)</f>
        <v/>
      </c>
      <c r="H47" s="36"/>
      <c r="I47" s="26"/>
      <c r="O47" s="69" t="str">
        <f t="shared" si="0"/>
        <v/>
      </c>
      <c r="P47" s="31">
        <f>F47-E47+'January 2026'!P47</f>
        <v>0</v>
      </c>
      <c r="Q47" s="30" t="str">
        <f t="shared" si="1"/>
        <v/>
      </c>
    </row>
    <row r="48" spans="2:17" ht="44.25" customHeight="1" x14ac:dyDescent="0.3">
      <c r="B48" s="36"/>
      <c r="C48" s="26"/>
      <c r="D48" s="101" t="str">
        <f>IF(ISBLANK('January 2026'!D48),"",'January 2026'!D48)</f>
        <v/>
      </c>
      <c r="E48" s="95"/>
      <c r="F48" s="73"/>
      <c r="G48" s="97" t="str">
        <f>IF(ISBLANK('January 2026'!G48),"",'January 2026'!G48)</f>
        <v/>
      </c>
      <c r="H48" s="36"/>
      <c r="I48" s="26"/>
      <c r="O48" s="69" t="str">
        <f t="shared" si="0"/>
        <v/>
      </c>
      <c r="P48" s="31">
        <f>F48-E48+'January 2026'!P48</f>
        <v>0</v>
      </c>
      <c r="Q48" s="30" t="str">
        <f t="shared" si="1"/>
        <v/>
      </c>
    </row>
    <row r="49" spans="2:17" ht="44.25" customHeight="1" x14ac:dyDescent="0.3">
      <c r="B49" s="36"/>
      <c r="C49" s="26"/>
      <c r="D49" s="101" t="str">
        <f>IF(ISBLANK('January 2026'!D49),"",'January 2026'!D49)</f>
        <v/>
      </c>
      <c r="E49" s="95"/>
      <c r="F49" s="73"/>
      <c r="G49" s="97" t="str">
        <f>IF(ISBLANK('January 2026'!G49),"",'January 2026'!G49)</f>
        <v/>
      </c>
      <c r="H49" s="36"/>
      <c r="I49" s="26"/>
      <c r="O49" s="69" t="str">
        <f t="shared" si="0"/>
        <v/>
      </c>
      <c r="P49" s="31">
        <f>F49-E49+'January 2026'!P49</f>
        <v>0</v>
      </c>
      <c r="Q49" s="30" t="str">
        <f t="shared" si="1"/>
        <v/>
      </c>
    </row>
    <row r="50" spans="2:17" ht="44.25" customHeight="1" x14ac:dyDescent="0.3">
      <c r="B50" s="36"/>
      <c r="C50" s="26"/>
      <c r="D50" s="101" t="str">
        <f>IF(ISBLANK('January 2026'!D50),"",'January 2026'!D50)</f>
        <v/>
      </c>
      <c r="E50" s="95"/>
      <c r="F50" s="73"/>
      <c r="G50" s="97" t="str">
        <f>IF(ISBLANK('January 2026'!G50),"",'January 2026'!G50)</f>
        <v/>
      </c>
      <c r="H50" s="36"/>
      <c r="I50" s="26"/>
      <c r="O50" s="69" t="str">
        <f t="shared" si="0"/>
        <v/>
      </c>
      <c r="P50" s="31">
        <f>F50-E50+'January 2026'!P50</f>
        <v>0</v>
      </c>
      <c r="Q50" s="30" t="str">
        <f t="shared" si="1"/>
        <v/>
      </c>
    </row>
    <row r="51" spans="2:17" ht="44.25" customHeight="1" x14ac:dyDescent="0.3">
      <c r="B51" s="36"/>
      <c r="C51" s="26"/>
      <c r="D51" s="101" t="str">
        <f>IF(ISBLANK('January 2026'!D51),"",'January 2026'!D51)</f>
        <v/>
      </c>
      <c r="E51" s="95"/>
      <c r="F51" s="73"/>
      <c r="G51" s="97" t="str">
        <f>IF(ISBLANK('January 2026'!G51),"",'January 2026'!G51)</f>
        <v/>
      </c>
      <c r="H51" s="36"/>
      <c r="I51" s="26"/>
      <c r="O51" s="69" t="str">
        <f t="shared" si="0"/>
        <v/>
      </c>
      <c r="P51" s="31">
        <f>F51-E51+'January 2026'!P51</f>
        <v>0</v>
      </c>
      <c r="Q51" s="30" t="str">
        <f t="shared" si="1"/>
        <v/>
      </c>
    </row>
    <row r="52" spans="2:17" ht="44.25" customHeight="1" x14ac:dyDescent="0.3">
      <c r="B52" s="36"/>
      <c r="C52" s="26"/>
      <c r="D52" s="101" t="str">
        <f>IF(ISBLANK('January 2026'!D52),"",'January 2026'!D52)</f>
        <v/>
      </c>
      <c r="E52" s="95"/>
      <c r="F52" s="73"/>
      <c r="G52" s="97" t="str">
        <f>IF(ISBLANK('January 2026'!G52),"",'January 2026'!G52)</f>
        <v/>
      </c>
      <c r="H52" s="36"/>
      <c r="I52" s="26"/>
      <c r="O52" s="69" t="str">
        <f t="shared" si="0"/>
        <v/>
      </c>
      <c r="P52" s="31">
        <f>F52-E52+'January 2026'!P52</f>
        <v>0</v>
      </c>
      <c r="Q52" s="30" t="str">
        <f t="shared" si="1"/>
        <v/>
      </c>
    </row>
    <row r="53" spans="2:17" ht="44.25" customHeight="1" x14ac:dyDescent="0.3">
      <c r="B53" s="36"/>
      <c r="C53" s="26"/>
      <c r="D53" s="101" t="str">
        <f>IF(ISBLANK('January 2026'!D53),"",'January 2026'!D53)</f>
        <v/>
      </c>
      <c r="E53" s="95"/>
      <c r="F53" s="73"/>
      <c r="G53" s="97" t="str">
        <f>IF(ISBLANK('January 2026'!G53),"",'January 2026'!G53)</f>
        <v/>
      </c>
      <c r="H53" s="36"/>
      <c r="I53" s="26"/>
      <c r="O53" s="69" t="str">
        <f t="shared" si="0"/>
        <v/>
      </c>
      <c r="P53" s="31">
        <f>F53-E53+'January 2026'!P53</f>
        <v>0</v>
      </c>
      <c r="Q53" s="30" t="str">
        <f t="shared" si="1"/>
        <v/>
      </c>
    </row>
    <row r="54" spans="2:17" ht="44.25" customHeight="1" x14ac:dyDescent="0.3">
      <c r="B54" s="36"/>
      <c r="C54" s="26"/>
      <c r="D54" s="101" t="str">
        <f>IF(ISBLANK('January 2026'!D54),"",'January 2026'!D54)</f>
        <v/>
      </c>
      <c r="E54" s="95"/>
      <c r="F54" s="73"/>
      <c r="G54" s="97" t="str">
        <f>IF(ISBLANK('January 2026'!G54),"",'January 2026'!G54)</f>
        <v/>
      </c>
      <c r="H54" s="36"/>
      <c r="I54" s="26"/>
      <c r="O54" s="69" t="str">
        <f t="shared" si="0"/>
        <v/>
      </c>
      <c r="P54" s="31">
        <f>F54-E54+'January 2026'!P54</f>
        <v>0</v>
      </c>
      <c r="Q54" s="30" t="str">
        <f t="shared" si="1"/>
        <v/>
      </c>
    </row>
    <row r="55" spans="2:17" ht="44.25" customHeight="1" x14ac:dyDescent="0.3">
      <c r="B55" s="36"/>
      <c r="C55" s="26"/>
      <c r="D55" s="101" t="str">
        <f>IF(ISBLANK('January 2026'!D55),"",'January 2026'!D55)</f>
        <v/>
      </c>
      <c r="E55" s="95"/>
      <c r="F55" s="73"/>
      <c r="G55" s="97" t="str">
        <f>IF(ISBLANK('January 2026'!G55),"",'January 2026'!G55)</f>
        <v/>
      </c>
      <c r="H55" s="36"/>
      <c r="I55" s="26"/>
      <c r="O55" s="69" t="str">
        <f t="shared" si="0"/>
        <v/>
      </c>
      <c r="P55" s="31">
        <f>F55-E55+'January 2026'!P55</f>
        <v>0</v>
      </c>
      <c r="Q55" s="30" t="str">
        <f t="shared" si="1"/>
        <v/>
      </c>
    </row>
    <row r="56" spans="2:17" ht="44.25" customHeight="1" x14ac:dyDescent="0.3">
      <c r="B56" s="36"/>
      <c r="C56" s="26"/>
      <c r="D56" s="101" t="str">
        <f>IF(ISBLANK('January 2026'!D56),"",'January 2026'!D56)</f>
        <v/>
      </c>
      <c r="E56" s="95"/>
      <c r="F56" s="73"/>
      <c r="G56" s="97" t="str">
        <f>IF(ISBLANK('January 2026'!G56),"",'January 2026'!G56)</f>
        <v/>
      </c>
      <c r="H56" s="36"/>
      <c r="I56" s="26"/>
      <c r="O56" s="69" t="str">
        <f t="shared" si="0"/>
        <v/>
      </c>
      <c r="P56" s="31">
        <f>F56-E56+'January 2026'!P56</f>
        <v>0</v>
      </c>
      <c r="Q56" s="30" t="str">
        <f t="shared" si="1"/>
        <v/>
      </c>
    </row>
    <row r="57" spans="2:17" ht="44.25" customHeight="1" x14ac:dyDescent="0.3">
      <c r="B57" s="36"/>
      <c r="C57" s="26"/>
      <c r="D57" s="101" t="str">
        <f>IF(ISBLANK('January 2026'!D57),"",'January 2026'!D57)</f>
        <v/>
      </c>
      <c r="E57" s="95"/>
      <c r="F57" s="73"/>
      <c r="G57" s="97" t="str">
        <f>IF(ISBLANK('January 2026'!G57),"",'January 2026'!G57)</f>
        <v/>
      </c>
      <c r="H57" s="36"/>
      <c r="I57" s="26"/>
      <c r="O57" s="69" t="str">
        <f t="shared" si="0"/>
        <v/>
      </c>
      <c r="P57" s="31">
        <f>F57-E57+'January 2026'!P57</f>
        <v>0</v>
      </c>
      <c r="Q57" s="30" t="str">
        <f t="shared" si="1"/>
        <v/>
      </c>
    </row>
    <row r="58" spans="2:17" ht="44.25" customHeight="1" x14ac:dyDescent="0.3">
      <c r="B58" s="36"/>
      <c r="C58" s="26"/>
      <c r="D58" s="101" t="str">
        <f>IF(ISBLANK('January 2026'!D58),"",'January 2026'!D58)</f>
        <v/>
      </c>
      <c r="E58" s="95"/>
      <c r="F58" s="73"/>
      <c r="G58" s="97" t="str">
        <f>IF(ISBLANK('January 2026'!G58),"",'January 2026'!G58)</f>
        <v/>
      </c>
      <c r="H58" s="36"/>
      <c r="I58" s="26"/>
      <c r="O58" s="69" t="str">
        <f t="shared" si="0"/>
        <v/>
      </c>
      <c r="P58" s="31">
        <f>F58-E58+'January 2026'!P58</f>
        <v>0</v>
      </c>
      <c r="Q58" s="30" t="str">
        <f t="shared" si="1"/>
        <v/>
      </c>
    </row>
    <row r="59" spans="2:17" ht="44.25" customHeight="1" x14ac:dyDescent="0.3">
      <c r="B59" s="36"/>
      <c r="C59" s="26"/>
      <c r="D59" s="101" t="str">
        <f>IF(ISBLANK('January 2026'!D59),"",'January 2026'!D59)</f>
        <v/>
      </c>
      <c r="E59" s="95"/>
      <c r="F59" s="73"/>
      <c r="G59" s="97" t="str">
        <f>IF(ISBLANK('January 2026'!G59),"",'January 2026'!G59)</f>
        <v/>
      </c>
      <c r="H59" s="36"/>
      <c r="I59" s="26"/>
      <c r="O59" s="69" t="str">
        <f t="shared" si="0"/>
        <v/>
      </c>
      <c r="P59" s="31">
        <f>F59-E59+'January 2026'!P59</f>
        <v>0</v>
      </c>
      <c r="Q59" s="30" t="str">
        <f t="shared" si="1"/>
        <v/>
      </c>
    </row>
    <row r="60" spans="2:17" ht="44.25" customHeight="1" x14ac:dyDescent="0.3">
      <c r="B60" s="36"/>
      <c r="C60" s="26"/>
      <c r="D60" s="101" t="str">
        <f>IF(ISBLANK('January 2026'!D60),"",'January 2026'!D60)</f>
        <v/>
      </c>
      <c r="E60" s="95"/>
      <c r="F60" s="73"/>
      <c r="G60" s="97" t="str">
        <f>IF(ISBLANK('January 2026'!G60),"",'January 2026'!G60)</f>
        <v/>
      </c>
      <c r="H60" s="36"/>
      <c r="I60" s="26"/>
      <c r="O60" s="69" t="str">
        <f t="shared" si="0"/>
        <v/>
      </c>
      <c r="P60" s="31">
        <f>F60-E60+'January 2026'!P60</f>
        <v>0</v>
      </c>
      <c r="Q60" s="30" t="str">
        <f t="shared" si="1"/>
        <v/>
      </c>
    </row>
    <row r="61" spans="2:17" ht="44.25" customHeight="1" x14ac:dyDescent="0.3">
      <c r="B61" s="36"/>
      <c r="C61" s="26"/>
      <c r="D61" s="101" t="str">
        <f>IF(ISBLANK('January 2026'!D61),"",'January 2026'!D61)</f>
        <v/>
      </c>
      <c r="E61" s="95"/>
      <c r="F61" s="73"/>
      <c r="G61" s="97" t="str">
        <f>IF(ISBLANK('January 2026'!G61),"",'January 2026'!G61)</f>
        <v/>
      </c>
      <c r="H61" s="36"/>
      <c r="I61" s="26"/>
      <c r="O61" s="69" t="str">
        <f t="shared" si="0"/>
        <v/>
      </c>
      <c r="P61" s="31">
        <f>F61-E61+'January 2026'!P61</f>
        <v>0</v>
      </c>
      <c r="Q61" s="30" t="str">
        <f t="shared" si="1"/>
        <v/>
      </c>
    </row>
    <row r="62" spans="2:17" ht="44.25" customHeight="1" thickBot="1" x14ac:dyDescent="0.35">
      <c r="B62" s="37"/>
      <c r="C62" s="27"/>
      <c r="D62" s="101" t="str">
        <f>IF(ISBLANK('January 2026'!D62),"",'January 2026'!D62)</f>
        <v/>
      </c>
      <c r="E62" s="96"/>
      <c r="F62" s="74"/>
      <c r="G62" s="97" t="str">
        <f>IF(ISBLANK('January 2026'!G62),"",'January 2026'!G62)</f>
        <v/>
      </c>
      <c r="H62" s="37"/>
      <c r="I62" s="27"/>
      <c r="O62" s="69" t="str">
        <f t="shared" si="0"/>
        <v/>
      </c>
      <c r="P62" s="31">
        <f>F62-E62+'January 2026'!P62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C3D1E-0008-4FE6-BB43-816704890BFD}">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46082</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IF(ISBLANK('February 2026'!D13),"",'February 2026'!D13)</f>
        <v/>
      </c>
      <c r="E13" s="91"/>
      <c r="F13" s="100"/>
      <c r="G13" s="97" t="str">
        <f>IF(ISBLANK('February 2026'!G13),"",'February 2026'!G13)</f>
        <v/>
      </c>
      <c r="H13" s="41"/>
      <c r="I13" s="11"/>
      <c r="O13" s="69" t="str">
        <f>IF(ISBLANK(D13),"",D13)</f>
        <v/>
      </c>
      <c r="P13" s="31">
        <f>F13-E13+'February 2026'!P13</f>
        <v>0</v>
      </c>
      <c r="Q13" s="30" t="str">
        <f>IFERROR(P13/G13,"")</f>
        <v/>
      </c>
    </row>
    <row r="14" spans="1:19" ht="39.75" customHeight="1" x14ac:dyDescent="0.3">
      <c r="B14" s="42"/>
      <c r="C14" s="15"/>
      <c r="D14" s="101" t="str">
        <f>IF(ISBLANK('February 2026'!D14),"",'February 2026'!D14)</f>
        <v/>
      </c>
      <c r="E14" s="92"/>
      <c r="F14" s="13"/>
      <c r="G14" s="97" t="str">
        <f>IF(ISBLANK('February 2026'!G14),"",'February 2026'!G14)</f>
        <v/>
      </c>
      <c r="H14" s="42"/>
      <c r="I14" s="15"/>
      <c r="O14" s="69" t="str">
        <f t="shared" ref="O14:O62" si="0">IF(ISBLANK(D14),"",D14)</f>
        <v/>
      </c>
      <c r="P14" s="31">
        <f>F14-E14+'February 2026'!P14</f>
        <v>0</v>
      </c>
      <c r="Q14" s="30" t="str">
        <f t="shared" ref="Q14:Q62" si="1">IFERROR(P14/G14,"")</f>
        <v/>
      </c>
    </row>
    <row r="15" spans="1:19" ht="39.75" customHeight="1" x14ac:dyDescent="0.3">
      <c r="B15" s="42"/>
      <c r="C15" s="15"/>
      <c r="D15" s="101" t="str">
        <f>IF(ISBLANK('February 2026'!D15),"",'February 2026'!D15)</f>
        <v/>
      </c>
      <c r="E15" s="93"/>
      <c r="F15" s="71"/>
      <c r="G15" s="97" t="str">
        <f>IF(ISBLANK('February 2026'!G15),"",'February 2026'!G15)</f>
        <v/>
      </c>
      <c r="H15" s="42"/>
      <c r="I15" s="15"/>
      <c r="O15" s="69" t="str">
        <f t="shared" si="0"/>
        <v/>
      </c>
      <c r="P15" s="31">
        <f>F15-E15+'February 2026'!P15</f>
        <v>0</v>
      </c>
      <c r="Q15" s="30" t="str">
        <f t="shared" si="1"/>
        <v/>
      </c>
    </row>
    <row r="16" spans="1:19" ht="40.5" customHeight="1" x14ac:dyDescent="0.3">
      <c r="B16" s="42"/>
      <c r="C16" s="25"/>
      <c r="D16" s="101" t="str">
        <f>IF(ISBLANK('February 2026'!D16),"",'February 2026'!D16)</f>
        <v/>
      </c>
      <c r="E16" s="94"/>
      <c r="F16" s="72"/>
      <c r="G16" s="97" t="str">
        <f>IF(ISBLANK('February 2026'!G16),"",'February 2026'!G16)</f>
        <v/>
      </c>
      <c r="H16" s="42"/>
      <c r="I16" s="15"/>
      <c r="L16" s="6" t="s">
        <v>27</v>
      </c>
      <c r="O16" s="69" t="str">
        <f t="shared" si="0"/>
        <v/>
      </c>
      <c r="P16" s="31">
        <f>F16-E16+'February 2026'!P16</f>
        <v>0</v>
      </c>
      <c r="Q16" s="30" t="str">
        <f t="shared" si="1"/>
        <v/>
      </c>
    </row>
    <row r="17" spans="2:18" ht="44.25" customHeight="1" x14ac:dyDescent="0.3">
      <c r="B17" s="43"/>
      <c r="C17" s="26"/>
      <c r="D17" s="101" t="str">
        <f>IF(ISBLANK('February 2026'!D17),"",'February 2026'!D17)</f>
        <v/>
      </c>
      <c r="E17" s="95"/>
      <c r="F17" s="73"/>
      <c r="G17" s="97" t="str">
        <f>IF(ISBLANK('February 2026'!G17),"",'February 2026'!G17)</f>
        <v/>
      </c>
      <c r="H17" s="36"/>
      <c r="I17" s="26"/>
      <c r="O17" s="69" t="str">
        <f t="shared" si="0"/>
        <v/>
      </c>
      <c r="P17" s="31">
        <f>F17-E17+'February 2026'!P17</f>
        <v>0</v>
      </c>
      <c r="Q17" s="30" t="str">
        <f t="shared" si="1"/>
        <v/>
      </c>
      <c r="R17" s="20"/>
    </row>
    <row r="18" spans="2:18" ht="44.25" customHeight="1" x14ac:dyDescent="0.3">
      <c r="B18" s="36"/>
      <c r="C18" s="26"/>
      <c r="D18" s="101" t="str">
        <f>IF(ISBLANK('February 2026'!D18),"",'February 2026'!D18)</f>
        <v/>
      </c>
      <c r="E18" s="95"/>
      <c r="F18" s="73"/>
      <c r="G18" s="97" t="str">
        <f>IF(ISBLANK('February 2026'!G18),"",'February 2026'!G18)</f>
        <v/>
      </c>
      <c r="H18" s="36"/>
      <c r="I18" s="26"/>
      <c r="L18" s="6" t="s">
        <v>12</v>
      </c>
      <c r="O18" s="69" t="str">
        <f t="shared" si="0"/>
        <v/>
      </c>
      <c r="P18" s="31">
        <f>F18-E18+'February 2026'!P18</f>
        <v>0</v>
      </c>
      <c r="Q18" s="30" t="str">
        <f t="shared" si="1"/>
        <v/>
      </c>
    </row>
    <row r="19" spans="2:18" ht="44.25" customHeight="1" x14ac:dyDescent="0.3">
      <c r="B19" s="36"/>
      <c r="C19" s="26"/>
      <c r="D19" s="101" t="str">
        <f>IF(ISBLANK('February 2026'!D19),"",'February 2026'!D19)</f>
        <v/>
      </c>
      <c r="E19" s="95"/>
      <c r="F19" s="73"/>
      <c r="G19" s="97" t="str">
        <f>IF(ISBLANK('February 2026'!G19),"",'February 2026'!G19)</f>
        <v/>
      </c>
      <c r="H19" s="36"/>
      <c r="I19" s="26"/>
      <c r="O19" s="69" t="str">
        <f t="shared" si="0"/>
        <v/>
      </c>
      <c r="P19" s="31">
        <f>F19-E19+'February 2026'!P19</f>
        <v>0</v>
      </c>
      <c r="Q19" s="30" t="str">
        <f t="shared" si="1"/>
        <v/>
      </c>
    </row>
    <row r="20" spans="2:18" ht="44.25" customHeight="1" x14ac:dyDescent="0.3">
      <c r="B20" s="36"/>
      <c r="C20" s="26"/>
      <c r="D20" s="101" t="str">
        <f>IF(ISBLANK('February 2026'!D20),"",'February 2026'!D20)</f>
        <v/>
      </c>
      <c r="E20" s="95"/>
      <c r="F20" s="73"/>
      <c r="G20" s="97" t="str">
        <f>IF(ISBLANK('February 2026'!G20),"",'February 2026'!G20)</f>
        <v/>
      </c>
      <c r="H20" s="36"/>
      <c r="I20" s="26"/>
      <c r="O20" s="69" t="str">
        <f t="shared" si="0"/>
        <v/>
      </c>
      <c r="P20" s="31">
        <f>F20-E20+'February 2026'!P20</f>
        <v>0</v>
      </c>
      <c r="Q20" s="30" t="str">
        <f t="shared" si="1"/>
        <v/>
      </c>
    </row>
    <row r="21" spans="2:18" ht="44.25" customHeight="1" x14ac:dyDescent="0.3">
      <c r="B21" s="36"/>
      <c r="C21" s="26"/>
      <c r="D21" s="101" t="str">
        <f>IF(ISBLANK('February 2026'!D21),"",'February 2026'!D21)</f>
        <v/>
      </c>
      <c r="E21" s="95"/>
      <c r="F21" s="73"/>
      <c r="G21" s="97" t="str">
        <f>IF(ISBLANK('February 2026'!G21),"",'February 2026'!G21)</f>
        <v/>
      </c>
      <c r="H21" s="36"/>
      <c r="I21" s="26"/>
      <c r="O21" s="69" t="str">
        <f t="shared" si="0"/>
        <v/>
      </c>
      <c r="P21" s="31">
        <f>F21-E21+'February 2026'!P21</f>
        <v>0</v>
      </c>
      <c r="Q21" s="30" t="str">
        <f t="shared" si="1"/>
        <v/>
      </c>
    </row>
    <row r="22" spans="2:18" ht="44.25" customHeight="1" x14ac:dyDescent="0.3">
      <c r="B22" s="36"/>
      <c r="C22" s="26"/>
      <c r="D22" s="101" t="str">
        <f>IF(ISBLANK('February 2026'!D22),"",'February 2026'!D22)</f>
        <v/>
      </c>
      <c r="E22" s="95"/>
      <c r="F22" s="73"/>
      <c r="G22" s="97" t="str">
        <f>IF(ISBLANK('February 2026'!G22),"",'February 2026'!G22)</f>
        <v/>
      </c>
      <c r="H22" s="36"/>
      <c r="I22" s="26"/>
      <c r="O22" s="69" t="str">
        <f t="shared" si="0"/>
        <v/>
      </c>
      <c r="P22" s="31">
        <f>F22-E22+'February 2026'!P22</f>
        <v>0</v>
      </c>
      <c r="Q22" s="30" t="str">
        <f t="shared" si="1"/>
        <v/>
      </c>
    </row>
    <row r="23" spans="2:18" ht="44.25" customHeight="1" x14ac:dyDescent="0.3">
      <c r="B23" s="36"/>
      <c r="C23" s="26"/>
      <c r="D23" s="101" t="str">
        <f>IF(ISBLANK('February 2026'!D23),"",'February 2026'!D23)</f>
        <v/>
      </c>
      <c r="E23" s="95"/>
      <c r="F23" s="73"/>
      <c r="G23" s="97" t="str">
        <f>IF(ISBLANK('February 2026'!G23),"",'February 2026'!G23)</f>
        <v/>
      </c>
      <c r="H23" s="36"/>
      <c r="I23" s="26"/>
      <c r="O23" s="69" t="str">
        <f t="shared" si="0"/>
        <v/>
      </c>
      <c r="P23" s="31">
        <f>F23-E23+'February 2026'!P23</f>
        <v>0</v>
      </c>
      <c r="Q23" s="30" t="str">
        <f t="shared" si="1"/>
        <v/>
      </c>
    </row>
    <row r="24" spans="2:18" ht="44.25" customHeight="1" x14ac:dyDescent="0.3">
      <c r="B24" s="36"/>
      <c r="C24" s="26"/>
      <c r="D24" s="101" t="str">
        <f>IF(ISBLANK('February 2026'!D24),"",'February 2026'!D24)</f>
        <v/>
      </c>
      <c r="E24" s="95"/>
      <c r="F24" s="73"/>
      <c r="G24" s="97" t="str">
        <f>IF(ISBLANK('February 2026'!G24),"",'February 2026'!G24)</f>
        <v/>
      </c>
      <c r="H24" s="36"/>
      <c r="I24" s="26"/>
      <c r="O24" s="69" t="str">
        <f t="shared" si="0"/>
        <v/>
      </c>
      <c r="P24" s="31">
        <f>F24-E24+'February 2026'!P24</f>
        <v>0</v>
      </c>
      <c r="Q24" s="30" t="str">
        <f t="shared" si="1"/>
        <v/>
      </c>
    </row>
    <row r="25" spans="2:18" ht="44.25" customHeight="1" x14ac:dyDescent="0.3">
      <c r="B25" s="36"/>
      <c r="C25" s="26"/>
      <c r="D25" s="101" t="str">
        <f>IF(ISBLANK('February 2026'!D25),"",'February 2026'!D25)</f>
        <v/>
      </c>
      <c r="E25" s="95"/>
      <c r="F25" s="73"/>
      <c r="G25" s="97" t="str">
        <f>IF(ISBLANK('February 2026'!G25),"",'February 2026'!G25)</f>
        <v/>
      </c>
      <c r="H25" s="36"/>
      <c r="I25" s="26"/>
      <c r="O25" s="69" t="str">
        <f t="shared" si="0"/>
        <v/>
      </c>
      <c r="P25" s="31">
        <f>F25-E25+'February 2026'!P25</f>
        <v>0</v>
      </c>
      <c r="Q25" s="30" t="str">
        <f t="shared" si="1"/>
        <v/>
      </c>
    </row>
    <row r="26" spans="2:18" ht="44.25" customHeight="1" x14ac:dyDescent="0.3">
      <c r="B26" s="36"/>
      <c r="C26" s="26"/>
      <c r="D26" s="101" t="str">
        <f>IF(ISBLANK('February 2026'!D26),"",'February 2026'!D26)</f>
        <v/>
      </c>
      <c r="E26" s="95"/>
      <c r="F26" s="73"/>
      <c r="G26" s="97" t="str">
        <f>IF(ISBLANK('February 2026'!G26),"",'February 2026'!G26)</f>
        <v/>
      </c>
      <c r="H26" s="36"/>
      <c r="I26" s="26"/>
      <c r="O26" s="69" t="str">
        <f t="shared" si="0"/>
        <v/>
      </c>
      <c r="P26" s="31">
        <f>F26-E26+'February 2026'!P26</f>
        <v>0</v>
      </c>
      <c r="Q26" s="30" t="str">
        <f t="shared" si="1"/>
        <v/>
      </c>
    </row>
    <row r="27" spans="2:18" ht="44.25" customHeight="1" x14ac:dyDescent="0.3">
      <c r="B27" s="36"/>
      <c r="C27" s="26"/>
      <c r="D27" s="101" t="str">
        <f>IF(ISBLANK('February 2026'!D27),"",'February 2026'!D27)</f>
        <v/>
      </c>
      <c r="E27" s="95"/>
      <c r="F27" s="73"/>
      <c r="G27" s="97" t="str">
        <f>IF(ISBLANK('February 2026'!G27),"",'February 2026'!G27)</f>
        <v/>
      </c>
      <c r="H27" s="36"/>
      <c r="I27" s="26"/>
      <c r="O27" s="69" t="str">
        <f t="shared" si="0"/>
        <v/>
      </c>
      <c r="P27" s="31">
        <f>F27-E27+'February 2026'!P27</f>
        <v>0</v>
      </c>
      <c r="Q27" s="30" t="str">
        <f t="shared" si="1"/>
        <v/>
      </c>
    </row>
    <row r="28" spans="2:18" ht="44.25" customHeight="1" x14ac:dyDescent="0.3">
      <c r="B28" s="36"/>
      <c r="C28" s="26"/>
      <c r="D28" s="101" t="str">
        <f>IF(ISBLANK('February 2026'!D28),"",'February 2026'!D28)</f>
        <v/>
      </c>
      <c r="E28" s="95"/>
      <c r="F28" s="73"/>
      <c r="G28" s="97" t="str">
        <f>IF(ISBLANK('February 2026'!G28),"",'February 2026'!G28)</f>
        <v/>
      </c>
      <c r="H28" s="36"/>
      <c r="I28" s="26"/>
      <c r="O28" s="69" t="str">
        <f t="shared" si="0"/>
        <v/>
      </c>
      <c r="P28" s="31">
        <f>F28-E28+'February 2026'!P28</f>
        <v>0</v>
      </c>
      <c r="Q28" s="30" t="str">
        <f t="shared" si="1"/>
        <v/>
      </c>
    </row>
    <row r="29" spans="2:18" ht="44.25" customHeight="1" x14ac:dyDescent="0.3">
      <c r="B29" s="36"/>
      <c r="C29" s="26"/>
      <c r="D29" s="101" t="str">
        <f>IF(ISBLANK('February 2026'!D29),"",'February 2026'!D29)</f>
        <v/>
      </c>
      <c r="E29" s="95"/>
      <c r="F29" s="73"/>
      <c r="G29" s="97" t="str">
        <f>IF(ISBLANK('February 2026'!G29),"",'February 2026'!G29)</f>
        <v/>
      </c>
      <c r="H29" s="36"/>
      <c r="I29" s="26"/>
      <c r="O29" s="69" t="str">
        <f t="shared" si="0"/>
        <v/>
      </c>
      <c r="P29" s="31">
        <f>F29-E29+'February 2026'!P29</f>
        <v>0</v>
      </c>
      <c r="Q29" s="30" t="str">
        <f t="shared" si="1"/>
        <v/>
      </c>
    </row>
    <row r="30" spans="2:18" ht="44.25" customHeight="1" x14ac:dyDescent="0.3">
      <c r="B30" s="36"/>
      <c r="C30" s="26"/>
      <c r="D30" s="101" t="str">
        <f>IF(ISBLANK('February 2026'!D30),"",'February 2026'!D30)</f>
        <v/>
      </c>
      <c r="E30" s="95"/>
      <c r="F30" s="73"/>
      <c r="G30" s="97" t="str">
        <f>IF(ISBLANK('February 2026'!G30),"",'February 2026'!G30)</f>
        <v/>
      </c>
      <c r="H30" s="36"/>
      <c r="I30" s="26"/>
      <c r="O30" s="69" t="str">
        <f t="shared" si="0"/>
        <v/>
      </c>
      <c r="P30" s="31">
        <f>F30-E30+'February 2026'!P30</f>
        <v>0</v>
      </c>
      <c r="Q30" s="30" t="str">
        <f t="shared" si="1"/>
        <v/>
      </c>
    </row>
    <row r="31" spans="2:18" ht="44.25" customHeight="1" x14ac:dyDescent="0.3">
      <c r="B31" s="36"/>
      <c r="C31" s="26"/>
      <c r="D31" s="101" t="str">
        <f>IF(ISBLANK('February 2026'!D31),"",'February 2026'!D31)</f>
        <v/>
      </c>
      <c r="E31" s="95"/>
      <c r="F31" s="73"/>
      <c r="G31" s="97" t="str">
        <f>IF(ISBLANK('February 2026'!G31),"",'February 2026'!G31)</f>
        <v/>
      </c>
      <c r="H31" s="36"/>
      <c r="I31" s="26"/>
      <c r="O31" s="69" t="str">
        <f t="shared" si="0"/>
        <v/>
      </c>
      <c r="P31" s="31">
        <f>F31-E31+'February 2026'!P31</f>
        <v>0</v>
      </c>
      <c r="Q31" s="30" t="str">
        <f t="shared" si="1"/>
        <v/>
      </c>
    </row>
    <row r="32" spans="2:18" ht="44.25" customHeight="1" x14ac:dyDescent="0.3">
      <c r="B32" s="36"/>
      <c r="C32" s="26"/>
      <c r="D32" s="101" t="str">
        <f>IF(ISBLANK('February 2026'!D32),"",'February 2026'!D32)</f>
        <v/>
      </c>
      <c r="E32" s="95"/>
      <c r="F32" s="73"/>
      <c r="G32" s="97" t="str">
        <f>IF(ISBLANK('February 2026'!G32),"",'February 2026'!G32)</f>
        <v/>
      </c>
      <c r="H32" s="36"/>
      <c r="I32" s="26"/>
      <c r="O32" s="69" t="str">
        <f t="shared" si="0"/>
        <v/>
      </c>
      <c r="P32" s="31">
        <f>F32-E32+'February 2026'!P32</f>
        <v>0</v>
      </c>
      <c r="Q32" s="30" t="str">
        <f t="shared" si="1"/>
        <v/>
      </c>
    </row>
    <row r="33" spans="2:17" ht="44.25" customHeight="1" x14ac:dyDescent="0.3">
      <c r="B33" s="36"/>
      <c r="C33" s="26"/>
      <c r="D33" s="101" t="str">
        <f>IF(ISBLANK('February 2026'!D33),"",'February 2026'!D33)</f>
        <v/>
      </c>
      <c r="E33" s="95"/>
      <c r="F33" s="73"/>
      <c r="G33" s="97" t="str">
        <f>IF(ISBLANK('February 2026'!G33),"",'February 2026'!G33)</f>
        <v/>
      </c>
      <c r="H33" s="36"/>
      <c r="I33" s="26"/>
      <c r="O33" s="69" t="str">
        <f t="shared" si="0"/>
        <v/>
      </c>
      <c r="P33" s="31">
        <f>F33-E33+'February 2026'!P33</f>
        <v>0</v>
      </c>
      <c r="Q33" s="30" t="str">
        <f t="shared" si="1"/>
        <v/>
      </c>
    </row>
    <row r="34" spans="2:17" ht="44.25" customHeight="1" x14ac:dyDescent="0.3">
      <c r="B34" s="36"/>
      <c r="C34" s="26"/>
      <c r="D34" s="101" t="str">
        <f>IF(ISBLANK('February 2026'!D34),"",'February 2026'!D34)</f>
        <v/>
      </c>
      <c r="E34" s="95"/>
      <c r="F34" s="73"/>
      <c r="G34" s="97" t="str">
        <f>IF(ISBLANK('February 2026'!G34),"",'February 2026'!G34)</f>
        <v/>
      </c>
      <c r="H34" s="36"/>
      <c r="I34" s="26"/>
      <c r="O34" s="69" t="str">
        <f t="shared" si="0"/>
        <v/>
      </c>
      <c r="P34" s="31">
        <f>F34-E34+'February 2026'!P34</f>
        <v>0</v>
      </c>
      <c r="Q34" s="30" t="str">
        <f t="shared" si="1"/>
        <v/>
      </c>
    </row>
    <row r="35" spans="2:17" ht="44.25" customHeight="1" x14ac:dyDescent="0.3">
      <c r="B35" s="36"/>
      <c r="C35" s="26"/>
      <c r="D35" s="101" t="str">
        <f>IF(ISBLANK('February 2026'!D35),"",'February 2026'!D35)</f>
        <v/>
      </c>
      <c r="E35" s="95"/>
      <c r="F35" s="73"/>
      <c r="G35" s="97" t="str">
        <f>IF(ISBLANK('February 2026'!G35),"",'February 2026'!G35)</f>
        <v/>
      </c>
      <c r="H35" s="36"/>
      <c r="I35" s="26"/>
      <c r="O35" s="69" t="str">
        <f t="shared" si="0"/>
        <v/>
      </c>
      <c r="P35" s="31">
        <f>F35-E35+'February 2026'!P35</f>
        <v>0</v>
      </c>
      <c r="Q35" s="30" t="str">
        <f t="shared" si="1"/>
        <v/>
      </c>
    </row>
    <row r="36" spans="2:17" ht="44.25" customHeight="1" x14ac:dyDescent="0.3">
      <c r="B36" s="36"/>
      <c r="C36" s="26"/>
      <c r="D36" s="101" t="str">
        <f>IF(ISBLANK('February 2026'!D36),"",'February 2026'!D36)</f>
        <v/>
      </c>
      <c r="E36" s="95"/>
      <c r="F36" s="73"/>
      <c r="G36" s="97" t="str">
        <f>IF(ISBLANK('February 2026'!G36),"",'February 2026'!G36)</f>
        <v/>
      </c>
      <c r="H36" s="36"/>
      <c r="I36" s="26"/>
      <c r="O36" s="69" t="str">
        <f t="shared" si="0"/>
        <v/>
      </c>
      <c r="P36" s="31">
        <f>F36-E36+'February 2026'!P36</f>
        <v>0</v>
      </c>
      <c r="Q36" s="30" t="str">
        <f t="shared" si="1"/>
        <v/>
      </c>
    </row>
    <row r="37" spans="2:17" ht="44.25" customHeight="1" x14ac:dyDescent="0.3">
      <c r="B37" s="36"/>
      <c r="C37" s="26"/>
      <c r="D37" s="101" t="str">
        <f>IF(ISBLANK('February 2026'!D37),"",'February 2026'!D37)</f>
        <v/>
      </c>
      <c r="E37" s="95"/>
      <c r="F37" s="73"/>
      <c r="G37" s="97" t="str">
        <f>IF(ISBLANK('February 2026'!G37),"",'February 2026'!G37)</f>
        <v/>
      </c>
      <c r="H37" s="36"/>
      <c r="I37" s="26"/>
      <c r="O37" s="69" t="str">
        <f t="shared" si="0"/>
        <v/>
      </c>
      <c r="P37" s="31">
        <f>F37-E37+'February 2026'!P37</f>
        <v>0</v>
      </c>
      <c r="Q37" s="30" t="str">
        <f t="shared" si="1"/>
        <v/>
      </c>
    </row>
    <row r="38" spans="2:17" ht="44.25" customHeight="1" x14ac:dyDescent="0.3">
      <c r="B38" s="36"/>
      <c r="C38" s="26"/>
      <c r="D38" s="101" t="str">
        <f>IF(ISBLANK('February 2026'!D38),"",'February 2026'!D38)</f>
        <v/>
      </c>
      <c r="E38" s="95"/>
      <c r="F38" s="73"/>
      <c r="G38" s="97" t="str">
        <f>IF(ISBLANK('February 2026'!G38),"",'February 2026'!G38)</f>
        <v/>
      </c>
      <c r="H38" s="36"/>
      <c r="I38" s="26"/>
      <c r="O38" s="69" t="str">
        <f t="shared" si="0"/>
        <v/>
      </c>
      <c r="P38" s="31">
        <f>F38-E38+'February 2026'!P38</f>
        <v>0</v>
      </c>
      <c r="Q38" s="30" t="str">
        <f t="shared" si="1"/>
        <v/>
      </c>
    </row>
    <row r="39" spans="2:17" ht="44.25" customHeight="1" x14ac:dyDescent="0.3">
      <c r="B39" s="36"/>
      <c r="C39" s="26"/>
      <c r="D39" s="101" t="str">
        <f>IF(ISBLANK('February 2026'!D39),"",'February 2026'!D39)</f>
        <v/>
      </c>
      <c r="E39" s="95"/>
      <c r="F39" s="73"/>
      <c r="G39" s="97" t="str">
        <f>IF(ISBLANK('February 2026'!G39),"",'February 2026'!G39)</f>
        <v/>
      </c>
      <c r="H39" s="36"/>
      <c r="I39" s="26"/>
      <c r="O39" s="69" t="str">
        <f t="shared" si="0"/>
        <v/>
      </c>
      <c r="P39" s="31">
        <f>F39-E39+'February 2026'!P39</f>
        <v>0</v>
      </c>
      <c r="Q39" s="30" t="str">
        <f t="shared" si="1"/>
        <v/>
      </c>
    </row>
    <row r="40" spans="2:17" ht="44.25" customHeight="1" x14ac:dyDescent="0.3">
      <c r="B40" s="36"/>
      <c r="C40" s="26"/>
      <c r="D40" s="101" t="str">
        <f>IF(ISBLANK('February 2026'!D40),"",'February 2026'!D40)</f>
        <v/>
      </c>
      <c r="E40" s="95"/>
      <c r="F40" s="73"/>
      <c r="G40" s="97" t="str">
        <f>IF(ISBLANK('February 2026'!G40),"",'February 2026'!G40)</f>
        <v/>
      </c>
      <c r="H40" s="36"/>
      <c r="I40" s="26"/>
      <c r="O40" s="69" t="str">
        <f t="shared" si="0"/>
        <v/>
      </c>
      <c r="P40" s="31">
        <f>F40-E40+'February 2026'!P40</f>
        <v>0</v>
      </c>
      <c r="Q40" s="30" t="str">
        <f t="shared" si="1"/>
        <v/>
      </c>
    </row>
    <row r="41" spans="2:17" ht="44.25" customHeight="1" x14ac:dyDescent="0.3">
      <c r="B41" s="36"/>
      <c r="C41" s="26"/>
      <c r="D41" s="101" t="str">
        <f>IF(ISBLANK('February 2026'!D41),"",'February 2026'!D41)</f>
        <v/>
      </c>
      <c r="E41" s="95"/>
      <c r="F41" s="73"/>
      <c r="G41" s="97" t="str">
        <f>IF(ISBLANK('February 2026'!G41),"",'February 2026'!G41)</f>
        <v/>
      </c>
      <c r="H41" s="36"/>
      <c r="I41" s="26"/>
      <c r="O41" s="69" t="str">
        <f t="shared" si="0"/>
        <v/>
      </c>
      <c r="P41" s="31">
        <f>F41-E41+'February 2026'!P41</f>
        <v>0</v>
      </c>
      <c r="Q41" s="30" t="str">
        <f t="shared" si="1"/>
        <v/>
      </c>
    </row>
    <row r="42" spans="2:17" ht="44.25" customHeight="1" x14ac:dyDescent="0.3">
      <c r="B42" s="36"/>
      <c r="C42" s="26"/>
      <c r="D42" s="101" t="str">
        <f>IF(ISBLANK('February 2026'!D42),"",'February 2026'!D42)</f>
        <v/>
      </c>
      <c r="E42" s="95"/>
      <c r="F42" s="73"/>
      <c r="G42" s="97" t="str">
        <f>IF(ISBLANK('February 2026'!G42),"",'February 2026'!G42)</f>
        <v/>
      </c>
      <c r="H42" s="36"/>
      <c r="I42" s="26"/>
      <c r="O42" s="69" t="str">
        <f t="shared" si="0"/>
        <v/>
      </c>
      <c r="P42" s="31">
        <f>F42-E42+'February 2026'!P42</f>
        <v>0</v>
      </c>
      <c r="Q42" s="30" t="str">
        <f t="shared" si="1"/>
        <v/>
      </c>
    </row>
    <row r="43" spans="2:17" ht="44.25" customHeight="1" x14ac:dyDescent="0.3">
      <c r="B43" s="36"/>
      <c r="C43" s="26"/>
      <c r="D43" s="101" t="str">
        <f>IF(ISBLANK('February 2026'!D43),"",'February 2026'!D43)</f>
        <v/>
      </c>
      <c r="E43" s="95"/>
      <c r="F43" s="73"/>
      <c r="G43" s="97" t="str">
        <f>IF(ISBLANK('February 2026'!G43),"",'February 2026'!G43)</f>
        <v/>
      </c>
      <c r="H43" s="36"/>
      <c r="I43" s="26"/>
      <c r="O43" s="69" t="str">
        <f t="shared" si="0"/>
        <v/>
      </c>
      <c r="P43" s="31">
        <f>F43-E43+'February 2026'!P43</f>
        <v>0</v>
      </c>
      <c r="Q43" s="30" t="str">
        <f t="shared" si="1"/>
        <v/>
      </c>
    </row>
    <row r="44" spans="2:17" ht="44.25" customHeight="1" x14ac:dyDescent="0.3">
      <c r="B44" s="36"/>
      <c r="C44" s="26"/>
      <c r="D44" s="101" t="str">
        <f>IF(ISBLANK('February 2026'!D44),"",'February 2026'!D44)</f>
        <v/>
      </c>
      <c r="E44" s="95"/>
      <c r="F44" s="73"/>
      <c r="G44" s="97" t="str">
        <f>IF(ISBLANK('February 2026'!G44),"",'February 2026'!G44)</f>
        <v/>
      </c>
      <c r="H44" s="36"/>
      <c r="I44" s="26"/>
      <c r="O44" s="69" t="str">
        <f t="shared" si="0"/>
        <v/>
      </c>
      <c r="P44" s="31">
        <f>F44-E44+'February 2026'!P44</f>
        <v>0</v>
      </c>
      <c r="Q44" s="30" t="str">
        <f t="shared" si="1"/>
        <v/>
      </c>
    </row>
    <row r="45" spans="2:17" ht="44.25" customHeight="1" x14ac:dyDescent="0.3">
      <c r="B45" s="36"/>
      <c r="C45" s="26"/>
      <c r="D45" s="101" t="str">
        <f>IF(ISBLANK('February 2026'!D45),"",'February 2026'!D45)</f>
        <v/>
      </c>
      <c r="E45" s="95"/>
      <c r="F45" s="73"/>
      <c r="G45" s="97" t="str">
        <f>IF(ISBLANK('February 2026'!G45),"",'February 2026'!G45)</f>
        <v/>
      </c>
      <c r="H45" s="36"/>
      <c r="I45" s="26"/>
      <c r="O45" s="69" t="str">
        <f t="shared" si="0"/>
        <v/>
      </c>
      <c r="P45" s="31">
        <f>F45-E45+'February 2026'!P45</f>
        <v>0</v>
      </c>
      <c r="Q45" s="30" t="str">
        <f t="shared" si="1"/>
        <v/>
      </c>
    </row>
    <row r="46" spans="2:17" ht="44.25" customHeight="1" x14ac:dyDescent="0.3">
      <c r="B46" s="36"/>
      <c r="C46" s="26"/>
      <c r="D46" s="101" t="str">
        <f>IF(ISBLANK('February 2026'!D46),"",'February 2026'!D46)</f>
        <v/>
      </c>
      <c r="E46" s="95"/>
      <c r="F46" s="73"/>
      <c r="G46" s="97" t="str">
        <f>IF(ISBLANK('February 2026'!G46),"",'February 2026'!G46)</f>
        <v/>
      </c>
      <c r="H46" s="36"/>
      <c r="I46" s="26"/>
      <c r="O46" s="69" t="str">
        <f t="shared" si="0"/>
        <v/>
      </c>
      <c r="P46" s="31">
        <f>F46-E46+'February 2026'!P46</f>
        <v>0</v>
      </c>
      <c r="Q46" s="30" t="str">
        <f t="shared" si="1"/>
        <v/>
      </c>
    </row>
    <row r="47" spans="2:17" ht="44.25" customHeight="1" x14ac:dyDescent="0.3">
      <c r="B47" s="36"/>
      <c r="C47" s="26"/>
      <c r="D47" s="101" t="str">
        <f>IF(ISBLANK('February 2026'!D47),"",'February 2026'!D47)</f>
        <v/>
      </c>
      <c r="E47" s="95"/>
      <c r="F47" s="73"/>
      <c r="G47" s="97" t="str">
        <f>IF(ISBLANK('February 2026'!G47),"",'February 2026'!G47)</f>
        <v/>
      </c>
      <c r="H47" s="36"/>
      <c r="I47" s="26"/>
      <c r="O47" s="69" t="str">
        <f t="shared" si="0"/>
        <v/>
      </c>
      <c r="P47" s="31">
        <f>F47-E47+'February 2026'!P47</f>
        <v>0</v>
      </c>
      <c r="Q47" s="30" t="str">
        <f t="shared" si="1"/>
        <v/>
      </c>
    </row>
    <row r="48" spans="2:17" ht="44.25" customHeight="1" x14ac:dyDescent="0.3">
      <c r="B48" s="36"/>
      <c r="C48" s="26"/>
      <c r="D48" s="101" t="str">
        <f>IF(ISBLANK('February 2026'!D48),"",'February 2026'!D48)</f>
        <v/>
      </c>
      <c r="E48" s="95"/>
      <c r="F48" s="73"/>
      <c r="G48" s="97" t="str">
        <f>IF(ISBLANK('February 2026'!G48),"",'February 2026'!G48)</f>
        <v/>
      </c>
      <c r="H48" s="36"/>
      <c r="I48" s="26"/>
      <c r="O48" s="69" t="str">
        <f t="shared" si="0"/>
        <v/>
      </c>
      <c r="P48" s="31">
        <f>F48-E48+'February 2026'!P48</f>
        <v>0</v>
      </c>
      <c r="Q48" s="30" t="str">
        <f t="shared" si="1"/>
        <v/>
      </c>
    </row>
    <row r="49" spans="2:17" ht="44.25" customHeight="1" x14ac:dyDescent="0.3">
      <c r="B49" s="36"/>
      <c r="C49" s="26"/>
      <c r="D49" s="101" t="str">
        <f>IF(ISBLANK('February 2026'!D49),"",'February 2026'!D49)</f>
        <v/>
      </c>
      <c r="E49" s="95"/>
      <c r="F49" s="73"/>
      <c r="G49" s="97" t="str">
        <f>IF(ISBLANK('February 2026'!G49),"",'February 2026'!G49)</f>
        <v/>
      </c>
      <c r="H49" s="36"/>
      <c r="I49" s="26"/>
      <c r="O49" s="69" t="str">
        <f t="shared" si="0"/>
        <v/>
      </c>
      <c r="P49" s="31">
        <f>F49-E49+'February 2026'!P49</f>
        <v>0</v>
      </c>
      <c r="Q49" s="30" t="str">
        <f t="shared" si="1"/>
        <v/>
      </c>
    </row>
    <row r="50" spans="2:17" ht="44.25" customHeight="1" x14ac:dyDescent="0.3">
      <c r="B50" s="36"/>
      <c r="C50" s="26"/>
      <c r="D50" s="101" t="str">
        <f>IF(ISBLANK('February 2026'!D50),"",'February 2026'!D50)</f>
        <v/>
      </c>
      <c r="E50" s="95"/>
      <c r="F50" s="73"/>
      <c r="G50" s="97" t="str">
        <f>IF(ISBLANK('February 2026'!G50),"",'February 2026'!G50)</f>
        <v/>
      </c>
      <c r="H50" s="36"/>
      <c r="I50" s="26"/>
      <c r="O50" s="69" t="str">
        <f t="shared" si="0"/>
        <v/>
      </c>
      <c r="P50" s="31">
        <f>F50-E50+'February 2026'!P50</f>
        <v>0</v>
      </c>
      <c r="Q50" s="30" t="str">
        <f t="shared" si="1"/>
        <v/>
      </c>
    </row>
    <row r="51" spans="2:17" ht="44.25" customHeight="1" x14ac:dyDescent="0.3">
      <c r="B51" s="36"/>
      <c r="C51" s="26"/>
      <c r="D51" s="101" t="str">
        <f>IF(ISBLANK('February 2026'!D51),"",'February 2026'!D51)</f>
        <v/>
      </c>
      <c r="E51" s="95"/>
      <c r="F51" s="73"/>
      <c r="G51" s="97" t="str">
        <f>IF(ISBLANK('February 2026'!G51),"",'February 2026'!G51)</f>
        <v/>
      </c>
      <c r="H51" s="36"/>
      <c r="I51" s="26"/>
      <c r="O51" s="69" t="str">
        <f t="shared" si="0"/>
        <v/>
      </c>
      <c r="P51" s="31">
        <f>F51-E51+'February 2026'!P51</f>
        <v>0</v>
      </c>
      <c r="Q51" s="30" t="str">
        <f t="shared" si="1"/>
        <v/>
      </c>
    </row>
    <row r="52" spans="2:17" ht="44.25" customHeight="1" x14ac:dyDescent="0.3">
      <c r="B52" s="36"/>
      <c r="C52" s="26"/>
      <c r="D52" s="101" t="str">
        <f>IF(ISBLANK('February 2026'!D52),"",'February 2026'!D52)</f>
        <v/>
      </c>
      <c r="E52" s="95"/>
      <c r="F52" s="73"/>
      <c r="G52" s="97" t="str">
        <f>IF(ISBLANK('February 2026'!G52),"",'February 2026'!G52)</f>
        <v/>
      </c>
      <c r="H52" s="36"/>
      <c r="I52" s="26"/>
      <c r="O52" s="69" t="str">
        <f t="shared" si="0"/>
        <v/>
      </c>
      <c r="P52" s="31">
        <f>F52-E52+'February 2026'!P52</f>
        <v>0</v>
      </c>
      <c r="Q52" s="30" t="str">
        <f t="shared" si="1"/>
        <v/>
      </c>
    </row>
    <row r="53" spans="2:17" ht="44.25" customHeight="1" x14ac:dyDescent="0.3">
      <c r="B53" s="36"/>
      <c r="C53" s="26"/>
      <c r="D53" s="101" t="str">
        <f>IF(ISBLANK('February 2026'!D53),"",'February 2026'!D53)</f>
        <v/>
      </c>
      <c r="E53" s="95"/>
      <c r="F53" s="73"/>
      <c r="G53" s="97" t="str">
        <f>IF(ISBLANK('February 2026'!G53),"",'February 2026'!G53)</f>
        <v/>
      </c>
      <c r="H53" s="36"/>
      <c r="I53" s="26"/>
      <c r="O53" s="69" t="str">
        <f t="shared" si="0"/>
        <v/>
      </c>
      <c r="P53" s="31">
        <f>F53-E53+'February 2026'!P53</f>
        <v>0</v>
      </c>
      <c r="Q53" s="30" t="str">
        <f t="shared" si="1"/>
        <v/>
      </c>
    </row>
    <row r="54" spans="2:17" ht="44.25" customHeight="1" x14ac:dyDescent="0.3">
      <c r="B54" s="36"/>
      <c r="C54" s="26"/>
      <c r="D54" s="101" t="str">
        <f>IF(ISBLANK('February 2026'!D54),"",'February 2026'!D54)</f>
        <v/>
      </c>
      <c r="E54" s="95"/>
      <c r="F54" s="73"/>
      <c r="G54" s="97" t="str">
        <f>IF(ISBLANK('February 2026'!G54),"",'February 2026'!G54)</f>
        <v/>
      </c>
      <c r="H54" s="36"/>
      <c r="I54" s="26"/>
      <c r="O54" s="69" t="str">
        <f t="shared" si="0"/>
        <v/>
      </c>
      <c r="P54" s="31">
        <f>F54-E54+'February 2026'!P54</f>
        <v>0</v>
      </c>
      <c r="Q54" s="30" t="str">
        <f t="shared" si="1"/>
        <v/>
      </c>
    </row>
    <row r="55" spans="2:17" ht="44.25" customHeight="1" x14ac:dyDescent="0.3">
      <c r="B55" s="36"/>
      <c r="C55" s="26"/>
      <c r="D55" s="101" t="str">
        <f>IF(ISBLANK('February 2026'!D55),"",'February 2026'!D55)</f>
        <v/>
      </c>
      <c r="E55" s="95"/>
      <c r="F55" s="73"/>
      <c r="G55" s="97" t="str">
        <f>IF(ISBLANK('February 2026'!G55),"",'February 2026'!G55)</f>
        <v/>
      </c>
      <c r="H55" s="36"/>
      <c r="I55" s="26"/>
      <c r="O55" s="69" t="str">
        <f t="shared" si="0"/>
        <v/>
      </c>
      <c r="P55" s="31">
        <f>F55-E55+'February 2026'!P55</f>
        <v>0</v>
      </c>
      <c r="Q55" s="30" t="str">
        <f t="shared" si="1"/>
        <v/>
      </c>
    </row>
    <row r="56" spans="2:17" ht="44.25" customHeight="1" x14ac:dyDescent="0.3">
      <c r="B56" s="36"/>
      <c r="C56" s="26"/>
      <c r="D56" s="101" t="str">
        <f>IF(ISBLANK('February 2026'!D56),"",'February 2026'!D56)</f>
        <v/>
      </c>
      <c r="E56" s="95"/>
      <c r="F56" s="73"/>
      <c r="G56" s="97" t="str">
        <f>IF(ISBLANK('February 2026'!G56),"",'February 2026'!G56)</f>
        <v/>
      </c>
      <c r="H56" s="36"/>
      <c r="I56" s="26"/>
      <c r="O56" s="69" t="str">
        <f t="shared" si="0"/>
        <v/>
      </c>
      <c r="P56" s="31">
        <f>F56-E56+'February 2026'!P56</f>
        <v>0</v>
      </c>
      <c r="Q56" s="30" t="str">
        <f t="shared" si="1"/>
        <v/>
      </c>
    </row>
    <row r="57" spans="2:17" ht="44.25" customHeight="1" x14ac:dyDescent="0.3">
      <c r="B57" s="36"/>
      <c r="C57" s="26"/>
      <c r="D57" s="101" t="str">
        <f>IF(ISBLANK('February 2026'!D57),"",'February 2026'!D57)</f>
        <v/>
      </c>
      <c r="E57" s="95"/>
      <c r="F57" s="73"/>
      <c r="G57" s="97" t="str">
        <f>IF(ISBLANK('February 2026'!G57),"",'February 2026'!G57)</f>
        <v/>
      </c>
      <c r="H57" s="36"/>
      <c r="I57" s="26"/>
      <c r="O57" s="69" t="str">
        <f t="shared" si="0"/>
        <v/>
      </c>
      <c r="P57" s="31">
        <f>F57-E57+'February 2026'!P57</f>
        <v>0</v>
      </c>
      <c r="Q57" s="30" t="str">
        <f t="shared" si="1"/>
        <v/>
      </c>
    </row>
    <row r="58" spans="2:17" ht="44.25" customHeight="1" x14ac:dyDescent="0.3">
      <c r="B58" s="36"/>
      <c r="C58" s="26"/>
      <c r="D58" s="101" t="str">
        <f>IF(ISBLANK('February 2026'!D58),"",'February 2026'!D58)</f>
        <v/>
      </c>
      <c r="E58" s="95"/>
      <c r="F58" s="73"/>
      <c r="G58" s="97" t="str">
        <f>IF(ISBLANK('February 2026'!G58),"",'February 2026'!G58)</f>
        <v/>
      </c>
      <c r="H58" s="36"/>
      <c r="I58" s="26"/>
      <c r="O58" s="69" t="str">
        <f t="shared" si="0"/>
        <v/>
      </c>
      <c r="P58" s="31">
        <f>F58-E58+'February 2026'!P58</f>
        <v>0</v>
      </c>
      <c r="Q58" s="30" t="str">
        <f t="shared" si="1"/>
        <v/>
      </c>
    </row>
    <row r="59" spans="2:17" ht="44.25" customHeight="1" x14ac:dyDescent="0.3">
      <c r="B59" s="36"/>
      <c r="C59" s="26"/>
      <c r="D59" s="101" t="str">
        <f>IF(ISBLANK('February 2026'!D59),"",'February 2026'!D59)</f>
        <v/>
      </c>
      <c r="E59" s="95"/>
      <c r="F59" s="73"/>
      <c r="G59" s="97" t="str">
        <f>IF(ISBLANK('February 2026'!G59),"",'February 2026'!G59)</f>
        <v/>
      </c>
      <c r="H59" s="36"/>
      <c r="I59" s="26"/>
      <c r="O59" s="69" t="str">
        <f t="shared" si="0"/>
        <v/>
      </c>
      <c r="P59" s="31">
        <f>F59-E59+'February 2026'!P59</f>
        <v>0</v>
      </c>
      <c r="Q59" s="30" t="str">
        <f t="shared" si="1"/>
        <v/>
      </c>
    </row>
    <row r="60" spans="2:17" ht="44.25" customHeight="1" x14ac:dyDescent="0.3">
      <c r="B60" s="36"/>
      <c r="C60" s="26"/>
      <c r="D60" s="101" t="str">
        <f>IF(ISBLANK('February 2026'!D60),"",'February 2026'!D60)</f>
        <v/>
      </c>
      <c r="E60" s="95"/>
      <c r="F60" s="73"/>
      <c r="G60" s="97" t="str">
        <f>IF(ISBLANK('February 2026'!G60),"",'February 2026'!G60)</f>
        <v/>
      </c>
      <c r="H60" s="36"/>
      <c r="I60" s="26"/>
      <c r="O60" s="69" t="str">
        <f t="shared" si="0"/>
        <v/>
      </c>
      <c r="P60" s="31">
        <f>F60-E60+'February 2026'!P60</f>
        <v>0</v>
      </c>
      <c r="Q60" s="30" t="str">
        <f t="shared" si="1"/>
        <v/>
      </c>
    </row>
    <row r="61" spans="2:17" ht="44.25" customHeight="1" x14ac:dyDescent="0.3">
      <c r="B61" s="36"/>
      <c r="C61" s="26"/>
      <c r="D61" s="101" t="str">
        <f>IF(ISBLANK('February 2026'!D61),"",'February 2026'!D61)</f>
        <v/>
      </c>
      <c r="E61" s="95"/>
      <c r="F61" s="73"/>
      <c r="G61" s="97" t="str">
        <f>IF(ISBLANK('February 2026'!G61),"",'February 2026'!G61)</f>
        <v/>
      </c>
      <c r="H61" s="36"/>
      <c r="I61" s="26"/>
      <c r="O61" s="69" t="str">
        <f t="shared" si="0"/>
        <v/>
      </c>
      <c r="P61" s="31">
        <f>F61-E61+'February 2026'!P61</f>
        <v>0</v>
      </c>
      <c r="Q61" s="30" t="str">
        <f t="shared" si="1"/>
        <v/>
      </c>
    </row>
    <row r="62" spans="2:17" ht="44.25" customHeight="1" thickBot="1" x14ac:dyDescent="0.35">
      <c r="B62" s="37"/>
      <c r="C62" s="27"/>
      <c r="D62" s="101" t="str">
        <f>IF(ISBLANK('February 2026'!D62),"",'February 2026'!D62)</f>
        <v/>
      </c>
      <c r="E62" s="96"/>
      <c r="F62" s="74"/>
      <c r="G62" s="97" t="str">
        <f>IF(ISBLANK('February 2026'!G62),"",'February 2026'!G62)</f>
        <v/>
      </c>
      <c r="H62" s="37"/>
      <c r="I62" s="27"/>
      <c r="O62" s="69" t="str">
        <f t="shared" si="0"/>
        <v/>
      </c>
      <c r="P62" s="31">
        <f>F62-E62+'February 2026'!P62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08DAB-26B6-4A52-9781-D176D61ACEC3}">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46113</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IF(ISBLANK('March 2026'!D13),"",'March 2026'!D13)</f>
        <v/>
      </c>
      <c r="E13" s="91"/>
      <c r="F13" s="100"/>
      <c r="G13" s="97" t="str">
        <f>IF(ISBLANK('March 2026'!G13),"",'March 2026'!G13)</f>
        <v/>
      </c>
      <c r="H13" s="41"/>
      <c r="I13" s="11"/>
      <c r="O13" s="69" t="str">
        <f>IF(ISBLANK(D13),"",D13)</f>
        <v/>
      </c>
      <c r="P13" s="31">
        <f>F13-E13+'March 2026'!P13</f>
        <v>0</v>
      </c>
      <c r="Q13" s="30" t="str">
        <f>IFERROR(P13/G13,"")</f>
        <v/>
      </c>
    </row>
    <row r="14" spans="1:19" ht="39.75" customHeight="1" x14ac:dyDescent="0.3">
      <c r="B14" s="42"/>
      <c r="C14" s="15"/>
      <c r="D14" s="101" t="str">
        <f>IF(ISBLANK('March 2026'!D14),"",'March 2026'!D14)</f>
        <v/>
      </c>
      <c r="E14" s="92"/>
      <c r="F14" s="13"/>
      <c r="G14" s="97" t="str">
        <f>IF(ISBLANK('March 2026'!G14),"",'March 2026'!G14)</f>
        <v/>
      </c>
      <c r="H14" s="42"/>
      <c r="I14" s="15"/>
      <c r="O14" s="69" t="str">
        <f t="shared" ref="O14:O62" si="0">IF(ISBLANK(D14),"",D14)</f>
        <v/>
      </c>
      <c r="P14" s="31">
        <f>F14-E14+'March 2026'!P14</f>
        <v>0</v>
      </c>
      <c r="Q14" s="30" t="str">
        <f t="shared" ref="Q14:Q62" si="1">IFERROR(P14/G14,"")</f>
        <v/>
      </c>
    </row>
    <row r="15" spans="1:19" ht="39.75" customHeight="1" x14ac:dyDescent="0.3">
      <c r="B15" s="42"/>
      <c r="C15" s="15"/>
      <c r="D15" s="101" t="str">
        <f>IF(ISBLANK('March 2026'!D15),"",'March 2026'!D15)</f>
        <v/>
      </c>
      <c r="E15" s="93"/>
      <c r="F15" s="71"/>
      <c r="G15" s="97" t="str">
        <f>IF(ISBLANK('March 2026'!G15),"",'March 2026'!G15)</f>
        <v/>
      </c>
      <c r="H15" s="42"/>
      <c r="I15" s="15"/>
      <c r="O15" s="69" t="str">
        <f t="shared" si="0"/>
        <v/>
      </c>
      <c r="P15" s="31">
        <f>F15-E15+'March 2026'!P15</f>
        <v>0</v>
      </c>
      <c r="Q15" s="30" t="str">
        <f t="shared" si="1"/>
        <v/>
      </c>
    </row>
    <row r="16" spans="1:19" ht="40.5" customHeight="1" x14ac:dyDescent="0.3">
      <c r="B16" s="42"/>
      <c r="C16" s="25"/>
      <c r="D16" s="101" t="str">
        <f>IF(ISBLANK('March 2026'!D16),"",'March 2026'!D16)</f>
        <v/>
      </c>
      <c r="E16" s="94"/>
      <c r="F16" s="72"/>
      <c r="G16" s="97" t="str">
        <f>IF(ISBLANK('March 2026'!G16),"",'March 2026'!G16)</f>
        <v/>
      </c>
      <c r="H16" s="42"/>
      <c r="I16" s="15"/>
      <c r="L16" s="6" t="s">
        <v>27</v>
      </c>
      <c r="O16" s="69" t="str">
        <f t="shared" si="0"/>
        <v/>
      </c>
      <c r="P16" s="31">
        <f>F16-E16+'March 2026'!P16</f>
        <v>0</v>
      </c>
      <c r="Q16" s="30" t="str">
        <f t="shared" si="1"/>
        <v/>
      </c>
    </row>
    <row r="17" spans="2:18" ht="44.25" customHeight="1" x14ac:dyDescent="0.3">
      <c r="B17" s="43"/>
      <c r="C17" s="26"/>
      <c r="D17" s="101" t="str">
        <f>IF(ISBLANK('March 2026'!D17),"",'March 2026'!D17)</f>
        <v/>
      </c>
      <c r="E17" s="95"/>
      <c r="F17" s="73"/>
      <c r="G17" s="97" t="str">
        <f>IF(ISBLANK('March 2026'!G17),"",'March 2026'!G17)</f>
        <v/>
      </c>
      <c r="H17" s="36"/>
      <c r="I17" s="26"/>
      <c r="O17" s="69" t="str">
        <f t="shared" si="0"/>
        <v/>
      </c>
      <c r="P17" s="31">
        <f>F17-E17+'March 2026'!P17</f>
        <v>0</v>
      </c>
      <c r="Q17" s="30" t="str">
        <f t="shared" si="1"/>
        <v/>
      </c>
      <c r="R17" s="20"/>
    </row>
    <row r="18" spans="2:18" ht="44.25" customHeight="1" x14ac:dyDescent="0.3">
      <c r="B18" s="36"/>
      <c r="C18" s="26"/>
      <c r="D18" s="101" t="str">
        <f>IF(ISBLANK('March 2026'!D18),"",'March 2026'!D18)</f>
        <v/>
      </c>
      <c r="E18" s="95"/>
      <c r="F18" s="73"/>
      <c r="G18" s="97" t="str">
        <f>IF(ISBLANK('March 2026'!G18),"",'March 2026'!G18)</f>
        <v/>
      </c>
      <c r="H18" s="36"/>
      <c r="I18" s="26"/>
      <c r="L18" s="6" t="s">
        <v>12</v>
      </c>
      <c r="O18" s="69" t="str">
        <f t="shared" si="0"/>
        <v/>
      </c>
      <c r="P18" s="31">
        <f>F18-E18+'March 2026'!P18</f>
        <v>0</v>
      </c>
      <c r="Q18" s="30" t="str">
        <f t="shared" si="1"/>
        <v/>
      </c>
    </row>
    <row r="19" spans="2:18" ht="44.25" customHeight="1" x14ac:dyDescent="0.3">
      <c r="B19" s="36"/>
      <c r="C19" s="26"/>
      <c r="D19" s="101" t="str">
        <f>IF(ISBLANK('March 2026'!D19),"",'March 2026'!D19)</f>
        <v/>
      </c>
      <c r="E19" s="95"/>
      <c r="F19" s="73"/>
      <c r="G19" s="97" t="str">
        <f>IF(ISBLANK('March 2026'!G19),"",'March 2026'!G19)</f>
        <v/>
      </c>
      <c r="H19" s="36"/>
      <c r="I19" s="26"/>
      <c r="O19" s="69" t="str">
        <f t="shared" si="0"/>
        <v/>
      </c>
      <c r="P19" s="31">
        <f>F19-E19+'March 2026'!P19</f>
        <v>0</v>
      </c>
      <c r="Q19" s="30" t="str">
        <f t="shared" si="1"/>
        <v/>
      </c>
    </row>
    <row r="20" spans="2:18" ht="44.25" customHeight="1" x14ac:dyDescent="0.3">
      <c r="B20" s="36"/>
      <c r="C20" s="26"/>
      <c r="D20" s="101" t="str">
        <f>IF(ISBLANK('March 2026'!D20),"",'March 2026'!D20)</f>
        <v/>
      </c>
      <c r="E20" s="95"/>
      <c r="F20" s="73"/>
      <c r="G20" s="97" t="str">
        <f>IF(ISBLANK('March 2026'!G20),"",'March 2026'!G20)</f>
        <v/>
      </c>
      <c r="H20" s="36"/>
      <c r="I20" s="26"/>
      <c r="O20" s="69" t="str">
        <f t="shared" si="0"/>
        <v/>
      </c>
      <c r="P20" s="31">
        <f>F20-E20+'March 2026'!P20</f>
        <v>0</v>
      </c>
      <c r="Q20" s="30" t="str">
        <f t="shared" si="1"/>
        <v/>
      </c>
    </row>
    <row r="21" spans="2:18" ht="44.25" customHeight="1" x14ac:dyDescent="0.3">
      <c r="B21" s="36"/>
      <c r="C21" s="26"/>
      <c r="D21" s="101" t="str">
        <f>IF(ISBLANK('March 2026'!D21),"",'March 2026'!D21)</f>
        <v/>
      </c>
      <c r="E21" s="95"/>
      <c r="F21" s="73"/>
      <c r="G21" s="97" t="str">
        <f>IF(ISBLANK('March 2026'!G21),"",'March 2026'!G21)</f>
        <v/>
      </c>
      <c r="H21" s="36"/>
      <c r="I21" s="26"/>
      <c r="O21" s="69" t="str">
        <f t="shared" si="0"/>
        <v/>
      </c>
      <c r="P21" s="31">
        <f>F21-E21+'March 2026'!P21</f>
        <v>0</v>
      </c>
      <c r="Q21" s="30" t="str">
        <f t="shared" si="1"/>
        <v/>
      </c>
    </row>
    <row r="22" spans="2:18" ht="44.25" customHeight="1" x14ac:dyDescent="0.3">
      <c r="B22" s="36"/>
      <c r="C22" s="26"/>
      <c r="D22" s="101" t="str">
        <f>IF(ISBLANK('March 2026'!D22),"",'March 2026'!D22)</f>
        <v/>
      </c>
      <c r="E22" s="95"/>
      <c r="F22" s="73"/>
      <c r="G22" s="97" t="str">
        <f>IF(ISBLANK('March 2026'!G22),"",'March 2026'!G22)</f>
        <v/>
      </c>
      <c r="H22" s="36"/>
      <c r="I22" s="26"/>
      <c r="O22" s="69" t="str">
        <f t="shared" si="0"/>
        <v/>
      </c>
      <c r="P22" s="31">
        <f>F22-E22+'March 2026'!P22</f>
        <v>0</v>
      </c>
      <c r="Q22" s="30" t="str">
        <f t="shared" si="1"/>
        <v/>
      </c>
    </row>
    <row r="23" spans="2:18" ht="44.25" customHeight="1" x14ac:dyDescent="0.3">
      <c r="B23" s="36"/>
      <c r="C23" s="26"/>
      <c r="D23" s="101" t="str">
        <f>IF(ISBLANK('March 2026'!D23),"",'March 2026'!D23)</f>
        <v/>
      </c>
      <c r="E23" s="95"/>
      <c r="F23" s="73"/>
      <c r="G23" s="97" t="str">
        <f>IF(ISBLANK('March 2026'!G23),"",'March 2026'!G23)</f>
        <v/>
      </c>
      <c r="H23" s="36"/>
      <c r="I23" s="26"/>
      <c r="O23" s="69" t="str">
        <f t="shared" si="0"/>
        <v/>
      </c>
      <c r="P23" s="31">
        <f>F23-E23+'March 2026'!P23</f>
        <v>0</v>
      </c>
      <c r="Q23" s="30" t="str">
        <f t="shared" si="1"/>
        <v/>
      </c>
    </row>
    <row r="24" spans="2:18" ht="44.25" customHeight="1" x14ac:dyDescent="0.3">
      <c r="B24" s="36"/>
      <c r="C24" s="26"/>
      <c r="D24" s="101" t="str">
        <f>IF(ISBLANK('March 2026'!D24),"",'March 2026'!D24)</f>
        <v/>
      </c>
      <c r="E24" s="95"/>
      <c r="F24" s="73"/>
      <c r="G24" s="97" t="str">
        <f>IF(ISBLANK('March 2026'!G24),"",'March 2026'!G24)</f>
        <v/>
      </c>
      <c r="H24" s="36"/>
      <c r="I24" s="26"/>
      <c r="O24" s="69" t="str">
        <f t="shared" si="0"/>
        <v/>
      </c>
      <c r="P24" s="31">
        <f>F24-E24+'March 2026'!P24</f>
        <v>0</v>
      </c>
      <c r="Q24" s="30" t="str">
        <f t="shared" si="1"/>
        <v/>
      </c>
    </row>
    <row r="25" spans="2:18" ht="44.25" customHeight="1" x14ac:dyDescent="0.3">
      <c r="B25" s="36"/>
      <c r="C25" s="26"/>
      <c r="D25" s="101" t="str">
        <f>IF(ISBLANK('March 2026'!D25),"",'March 2026'!D25)</f>
        <v/>
      </c>
      <c r="E25" s="95"/>
      <c r="F25" s="73"/>
      <c r="G25" s="97" t="str">
        <f>IF(ISBLANK('March 2026'!G25),"",'March 2026'!G25)</f>
        <v/>
      </c>
      <c r="H25" s="36"/>
      <c r="I25" s="26"/>
      <c r="O25" s="69" t="str">
        <f t="shared" si="0"/>
        <v/>
      </c>
      <c r="P25" s="31">
        <f>F25-E25+'March 2026'!P25</f>
        <v>0</v>
      </c>
      <c r="Q25" s="30" t="str">
        <f t="shared" si="1"/>
        <v/>
      </c>
    </row>
    <row r="26" spans="2:18" ht="44.25" customHeight="1" x14ac:dyDescent="0.3">
      <c r="B26" s="36"/>
      <c r="C26" s="26"/>
      <c r="D26" s="101" t="str">
        <f>IF(ISBLANK('March 2026'!D26),"",'March 2026'!D26)</f>
        <v/>
      </c>
      <c r="E26" s="95"/>
      <c r="F26" s="73"/>
      <c r="G26" s="97" t="str">
        <f>IF(ISBLANK('March 2026'!G26),"",'March 2026'!G26)</f>
        <v/>
      </c>
      <c r="H26" s="36"/>
      <c r="I26" s="26"/>
      <c r="O26" s="69" t="str">
        <f t="shared" si="0"/>
        <v/>
      </c>
      <c r="P26" s="31">
        <f>F26-E26+'March 2026'!P26</f>
        <v>0</v>
      </c>
      <c r="Q26" s="30" t="str">
        <f t="shared" si="1"/>
        <v/>
      </c>
    </row>
    <row r="27" spans="2:18" ht="44.25" customHeight="1" x14ac:dyDescent="0.3">
      <c r="B27" s="36"/>
      <c r="C27" s="26"/>
      <c r="D27" s="101" t="str">
        <f>IF(ISBLANK('March 2026'!D27),"",'March 2026'!D27)</f>
        <v/>
      </c>
      <c r="E27" s="95"/>
      <c r="F27" s="73"/>
      <c r="G27" s="97" t="str">
        <f>IF(ISBLANK('March 2026'!G27),"",'March 2026'!G27)</f>
        <v/>
      </c>
      <c r="H27" s="36"/>
      <c r="I27" s="26"/>
      <c r="O27" s="69" t="str">
        <f t="shared" si="0"/>
        <v/>
      </c>
      <c r="P27" s="31">
        <f>F27-E27+'March 2026'!P27</f>
        <v>0</v>
      </c>
      <c r="Q27" s="30" t="str">
        <f t="shared" si="1"/>
        <v/>
      </c>
    </row>
    <row r="28" spans="2:18" ht="44.25" customHeight="1" x14ac:dyDescent="0.3">
      <c r="B28" s="36"/>
      <c r="C28" s="26"/>
      <c r="D28" s="101" t="str">
        <f>IF(ISBLANK('March 2026'!D28),"",'March 2026'!D28)</f>
        <v/>
      </c>
      <c r="E28" s="95"/>
      <c r="F28" s="73"/>
      <c r="G28" s="97" t="str">
        <f>IF(ISBLANK('March 2026'!G28),"",'March 2026'!G28)</f>
        <v/>
      </c>
      <c r="H28" s="36"/>
      <c r="I28" s="26"/>
      <c r="O28" s="69" t="str">
        <f t="shared" si="0"/>
        <v/>
      </c>
      <c r="P28" s="31">
        <f>F28-E28+'March 2026'!P28</f>
        <v>0</v>
      </c>
      <c r="Q28" s="30" t="str">
        <f t="shared" si="1"/>
        <v/>
      </c>
    </row>
    <row r="29" spans="2:18" ht="44.25" customHeight="1" x14ac:dyDescent="0.3">
      <c r="B29" s="36"/>
      <c r="C29" s="26"/>
      <c r="D29" s="101" t="str">
        <f>IF(ISBLANK('March 2026'!D29),"",'March 2026'!D29)</f>
        <v/>
      </c>
      <c r="E29" s="95"/>
      <c r="F29" s="73"/>
      <c r="G29" s="97" t="str">
        <f>IF(ISBLANK('March 2026'!G29),"",'March 2026'!G29)</f>
        <v/>
      </c>
      <c r="H29" s="36"/>
      <c r="I29" s="26"/>
      <c r="O29" s="69" t="str">
        <f t="shared" si="0"/>
        <v/>
      </c>
      <c r="P29" s="31">
        <f>F29-E29+'March 2026'!P29</f>
        <v>0</v>
      </c>
      <c r="Q29" s="30" t="str">
        <f t="shared" si="1"/>
        <v/>
      </c>
    </row>
    <row r="30" spans="2:18" ht="44.25" customHeight="1" x14ac:dyDescent="0.3">
      <c r="B30" s="36"/>
      <c r="C30" s="26"/>
      <c r="D30" s="101" t="str">
        <f>IF(ISBLANK('March 2026'!D30),"",'March 2026'!D30)</f>
        <v/>
      </c>
      <c r="E30" s="95"/>
      <c r="F30" s="73"/>
      <c r="G30" s="97" t="str">
        <f>IF(ISBLANK('March 2026'!G30),"",'March 2026'!G30)</f>
        <v/>
      </c>
      <c r="H30" s="36"/>
      <c r="I30" s="26"/>
      <c r="O30" s="69" t="str">
        <f t="shared" si="0"/>
        <v/>
      </c>
      <c r="P30" s="31">
        <f>F30-E30+'March 2026'!P30</f>
        <v>0</v>
      </c>
      <c r="Q30" s="30" t="str">
        <f t="shared" si="1"/>
        <v/>
      </c>
    </row>
    <row r="31" spans="2:18" ht="44.25" customHeight="1" x14ac:dyDescent="0.3">
      <c r="B31" s="36"/>
      <c r="C31" s="26"/>
      <c r="D31" s="101" t="str">
        <f>IF(ISBLANK('March 2026'!D31),"",'March 2026'!D31)</f>
        <v/>
      </c>
      <c r="E31" s="95"/>
      <c r="F31" s="73"/>
      <c r="G31" s="97" t="str">
        <f>IF(ISBLANK('March 2026'!G31),"",'March 2026'!G31)</f>
        <v/>
      </c>
      <c r="H31" s="36"/>
      <c r="I31" s="26"/>
      <c r="O31" s="69" t="str">
        <f t="shared" si="0"/>
        <v/>
      </c>
      <c r="P31" s="31">
        <f>F31-E31+'March 2026'!P31</f>
        <v>0</v>
      </c>
      <c r="Q31" s="30" t="str">
        <f t="shared" si="1"/>
        <v/>
      </c>
    </row>
    <row r="32" spans="2:18" ht="44.25" customHeight="1" x14ac:dyDescent="0.3">
      <c r="B32" s="36"/>
      <c r="C32" s="26"/>
      <c r="D32" s="101" t="str">
        <f>IF(ISBLANK('March 2026'!D32),"",'March 2026'!D32)</f>
        <v/>
      </c>
      <c r="E32" s="95"/>
      <c r="F32" s="73"/>
      <c r="G32" s="97" t="str">
        <f>IF(ISBLANK('March 2026'!G32),"",'March 2026'!G32)</f>
        <v/>
      </c>
      <c r="H32" s="36"/>
      <c r="I32" s="26"/>
      <c r="O32" s="69" t="str">
        <f t="shared" si="0"/>
        <v/>
      </c>
      <c r="P32" s="31">
        <f>F32-E32+'March 2026'!P32</f>
        <v>0</v>
      </c>
      <c r="Q32" s="30" t="str">
        <f t="shared" si="1"/>
        <v/>
      </c>
    </row>
    <row r="33" spans="2:17" ht="44.25" customHeight="1" x14ac:dyDescent="0.3">
      <c r="B33" s="36"/>
      <c r="C33" s="26"/>
      <c r="D33" s="101" t="str">
        <f>IF(ISBLANK('March 2026'!D33),"",'March 2026'!D33)</f>
        <v/>
      </c>
      <c r="E33" s="95"/>
      <c r="F33" s="73"/>
      <c r="G33" s="97" t="str">
        <f>IF(ISBLANK('March 2026'!G33),"",'March 2026'!G33)</f>
        <v/>
      </c>
      <c r="H33" s="36"/>
      <c r="I33" s="26"/>
      <c r="O33" s="69" t="str">
        <f t="shared" si="0"/>
        <v/>
      </c>
      <c r="P33" s="31">
        <f>F33-E33+'March 2026'!P33</f>
        <v>0</v>
      </c>
      <c r="Q33" s="30" t="str">
        <f t="shared" si="1"/>
        <v/>
      </c>
    </row>
    <row r="34" spans="2:17" ht="44.25" customHeight="1" x14ac:dyDescent="0.3">
      <c r="B34" s="36"/>
      <c r="C34" s="26"/>
      <c r="D34" s="101" t="str">
        <f>IF(ISBLANK('March 2026'!D34),"",'March 2026'!D34)</f>
        <v/>
      </c>
      <c r="E34" s="95"/>
      <c r="F34" s="73"/>
      <c r="G34" s="97" t="str">
        <f>IF(ISBLANK('March 2026'!G34),"",'March 2026'!G34)</f>
        <v/>
      </c>
      <c r="H34" s="36"/>
      <c r="I34" s="26"/>
      <c r="O34" s="69" t="str">
        <f t="shared" si="0"/>
        <v/>
      </c>
      <c r="P34" s="31">
        <f>F34-E34+'March 2026'!P34</f>
        <v>0</v>
      </c>
      <c r="Q34" s="30" t="str">
        <f t="shared" si="1"/>
        <v/>
      </c>
    </row>
    <row r="35" spans="2:17" ht="44.25" customHeight="1" x14ac:dyDescent="0.3">
      <c r="B35" s="36"/>
      <c r="C35" s="26"/>
      <c r="D35" s="101" t="str">
        <f>IF(ISBLANK('March 2026'!D35),"",'March 2026'!D35)</f>
        <v/>
      </c>
      <c r="E35" s="95"/>
      <c r="F35" s="73"/>
      <c r="G35" s="97" t="str">
        <f>IF(ISBLANK('March 2026'!G35),"",'March 2026'!G35)</f>
        <v/>
      </c>
      <c r="H35" s="36"/>
      <c r="I35" s="26"/>
      <c r="O35" s="69" t="str">
        <f t="shared" si="0"/>
        <v/>
      </c>
      <c r="P35" s="31">
        <f>F35-E35+'March 2026'!P35</f>
        <v>0</v>
      </c>
      <c r="Q35" s="30" t="str">
        <f t="shared" si="1"/>
        <v/>
      </c>
    </row>
    <row r="36" spans="2:17" ht="44.25" customHeight="1" x14ac:dyDescent="0.3">
      <c r="B36" s="36"/>
      <c r="C36" s="26"/>
      <c r="D36" s="101" t="str">
        <f>IF(ISBLANK('March 2026'!D36),"",'March 2026'!D36)</f>
        <v/>
      </c>
      <c r="E36" s="95"/>
      <c r="F36" s="73"/>
      <c r="G36" s="97" t="str">
        <f>IF(ISBLANK('March 2026'!G36),"",'March 2026'!G36)</f>
        <v/>
      </c>
      <c r="H36" s="36"/>
      <c r="I36" s="26"/>
      <c r="O36" s="69" t="str">
        <f t="shared" si="0"/>
        <v/>
      </c>
      <c r="P36" s="31">
        <f>F36-E36+'March 2026'!P36</f>
        <v>0</v>
      </c>
      <c r="Q36" s="30" t="str">
        <f t="shared" si="1"/>
        <v/>
      </c>
    </row>
    <row r="37" spans="2:17" ht="44.25" customHeight="1" x14ac:dyDescent="0.3">
      <c r="B37" s="36"/>
      <c r="C37" s="26"/>
      <c r="D37" s="101" t="str">
        <f>IF(ISBLANK('March 2026'!D37),"",'March 2026'!D37)</f>
        <v/>
      </c>
      <c r="E37" s="95"/>
      <c r="F37" s="73"/>
      <c r="G37" s="97" t="str">
        <f>IF(ISBLANK('March 2026'!G37),"",'March 2026'!G37)</f>
        <v/>
      </c>
      <c r="H37" s="36"/>
      <c r="I37" s="26"/>
      <c r="O37" s="69" t="str">
        <f t="shared" si="0"/>
        <v/>
      </c>
      <c r="P37" s="31">
        <f>F37-E37+'March 2026'!P37</f>
        <v>0</v>
      </c>
      <c r="Q37" s="30" t="str">
        <f t="shared" si="1"/>
        <v/>
      </c>
    </row>
    <row r="38" spans="2:17" ht="44.25" customHeight="1" x14ac:dyDescent="0.3">
      <c r="B38" s="36"/>
      <c r="C38" s="26"/>
      <c r="D38" s="101" t="str">
        <f>IF(ISBLANK('March 2026'!D38),"",'March 2026'!D38)</f>
        <v/>
      </c>
      <c r="E38" s="95"/>
      <c r="F38" s="73"/>
      <c r="G38" s="97" t="str">
        <f>IF(ISBLANK('March 2026'!G38),"",'March 2026'!G38)</f>
        <v/>
      </c>
      <c r="H38" s="36"/>
      <c r="I38" s="26"/>
      <c r="O38" s="69" t="str">
        <f t="shared" si="0"/>
        <v/>
      </c>
      <c r="P38" s="31">
        <f>F38-E38+'March 2026'!P38</f>
        <v>0</v>
      </c>
      <c r="Q38" s="30" t="str">
        <f t="shared" si="1"/>
        <v/>
      </c>
    </row>
    <row r="39" spans="2:17" ht="44.25" customHeight="1" x14ac:dyDescent="0.3">
      <c r="B39" s="36"/>
      <c r="C39" s="26"/>
      <c r="D39" s="101" t="str">
        <f>IF(ISBLANK('March 2026'!D39),"",'March 2026'!D39)</f>
        <v/>
      </c>
      <c r="E39" s="95"/>
      <c r="F39" s="73"/>
      <c r="G39" s="97" t="str">
        <f>IF(ISBLANK('March 2026'!G39),"",'March 2026'!G39)</f>
        <v/>
      </c>
      <c r="H39" s="36"/>
      <c r="I39" s="26"/>
      <c r="O39" s="69" t="str">
        <f t="shared" si="0"/>
        <v/>
      </c>
      <c r="P39" s="31">
        <f>F39-E39+'March 2026'!P39</f>
        <v>0</v>
      </c>
      <c r="Q39" s="30" t="str">
        <f t="shared" si="1"/>
        <v/>
      </c>
    </row>
    <row r="40" spans="2:17" ht="44.25" customHeight="1" x14ac:dyDescent="0.3">
      <c r="B40" s="36"/>
      <c r="C40" s="26"/>
      <c r="D40" s="101" t="str">
        <f>IF(ISBLANK('March 2026'!D40),"",'March 2026'!D40)</f>
        <v/>
      </c>
      <c r="E40" s="95"/>
      <c r="F40" s="73"/>
      <c r="G40" s="97" t="str">
        <f>IF(ISBLANK('March 2026'!G40),"",'March 2026'!G40)</f>
        <v/>
      </c>
      <c r="H40" s="36"/>
      <c r="I40" s="26"/>
      <c r="O40" s="69" t="str">
        <f t="shared" si="0"/>
        <v/>
      </c>
      <c r="P40" s="31">
        <f>F40-E40+'March 2026'!P40</f>
        <v>0</v>
      </c>
      <c r="Q40" s="30" t="str">
        <f t="shared" si="1"/>
        <v/>
      </c>
    </row>
    <row r="41" spans="2:17" ht="44.25" customHeight="1" x14ac:dyDescent="0.3">
      <c r="B41" s="36"/>
      <c r="C41" s="26"/>
      <c r="D41" s="101" t="str">
        <f>IF(ISBLANK('March 2026'!D41),"",'March 2026'!D41)</f>
        <v/>
      </c>
      <c r="E41" s="95"/>
      <c r="F41" s="73"/>
      <c r="G41" s="97" t="str">
        <f>IF(ISBLANK('March 2026'!G41),"",'March 2026'!G41)</f>
        <v/>
      </c>
      <c r="H41" s="36"/>
      <c r="I41" s="26"/>
      <c r="O41" s="69" t="str">
        <f t="shared" si="0"/>
        <v/>
      </c>
      <c r="P41" s="31">
        <f>F41-E41+'March 2026'!P41</f>
        <v>0</v>
      </c>
      <c r="Q41" s="30" t="str">
        <f t="shared" si="1"/>
        <v/>
      </c>
    </row>
    <row r="42" spans="2:17" ht="44.25" customHeight="1" x14ac:dyDescent="0.3">
      <c r="B42" s="36"/>
      <c r="C42" s="26"/>
      <c r="D42" s="101" t="str">
        <f>IF(ISBLANK('March 2026'!D42),"",'March 2026'!D42)</f>
        <v/>
      </c>
      <c r="E42" s="95"/>
      <c r="F42" s="73"/>
      <c r="G42" s="97" t="str">
        <f>IF(ISBLANK('March 2026'!G42),"",'March 2026'!G42)</f>
        <v/>
      </c>
      <c r="H42" s="36"/>
      <c r="I42" s="26"/>
      <c r="O42" s="69" t="str">
        <f t="shared" si="0"/>
        <v/>
      </c>
      <c r="P42" s="31">
        <f>F42-E42+'March 2026'!P42</f>
        <v>0</v>
      </c>
      <c r="Q42" s="30" t="str">
        <f t="shared" si="1"/>
        <v/>
      </c>
    </row>
    <row r="43" spans="2:17" ht="44.25" customHeight="1" x14ac:dyDescent="0.3">
      <c r="B43" s="36"/>
      <c r="C43" s="26"/>
      <c r="D43" s="101" t="str">
        <f>IF(ISBLANK('March 2026'!D43),"",'March 2026'!D43)</f>
        <v/>
      </c>
      <c r="E43" s="95"/>
      <c r="F43" s="73"/>
      <c r="G43" s="97" t="str">
        <f>IF(ISBLANK('March 2026'!G43),"",'March 2026'!G43)</f>
        <v/>
      </c>
      <c r="H43" s="36"/>
      <c r="I43" s="26"/>
      <c r="O43" s="69" t="str">
        <f t="shared" si="0"/>
        <v/>
      </c>
      <c r="P43" s="31">
        <f>F43-E43+'March 2026'!P43</f>
        <v>0</v>
      </c>
      <c r="Q43" s="30" t="str">
        <f t="shared" si="1"/>
        <v/>
      </c>
    </row>
    <row r="44" spans="2:17" ht="44.25" customHeight="1" x14ac:dyDescent="0.3">
      <c r="B44" s="36"/>
      <c r="C44" s="26"/>
      <c r="D44" s="101" t="str">
        <f>IF(ISBLANK('March 2026'!D44),"",'March 2026'!D44)</f>
        <v/>
      </c>
      <c r="E44" s="95"/>
      <c r="F44" s="73"/>
      <c r="G44" s="97" t="str">
        <f>IF(ISBLANK('March 2026'!G44),"",'March 2026'!G44)</f>
        <v/>
      </c>
      <c r="H44" s="36"/>
      <c r="I44" s="26"/>
      <c r="O44" s="69" t="str">
        <f t="shared" si="0"/>
        <v/>
      </c>
      <c r="P44" s="31">
        <f>F44-E44+'March 2026'!P44</f>
        <v>0</v>
      </c>
      <c r="Q44" s="30" t="str">
        <f t="shared" si="1"/>
        <v/>
      </c>
    </row>
    <row r="45" spans="2:17" ht="44.25" customHeight="1" x14ac:dyDescent="0.3">
      <c r="B45" s="36"/>
      <c r="C45" s="26"/>
      <c r="D45" s="101" t="str">
        <f>IF(ISBLANK('March 2026'!D45),"",'March 2026'!D45)</f>
        <v/>
      </c>
      <c r="E45" s="95"/>
      <c r="F45" s="73"/>
      <c r="G45" s="97" t="str">
        <f>IF(ISBLANK('March 2026'!G45),"",'March 2026'!G45)</f>
        <v/>
      </c>
      <c r="H45" s="36"/>
      <c r="I45" s="26"/>
      <c r="O45" s="69" t="str">
        <f t="shared" si="0"/>
        <v/>
      </c>
      <c r="P45" s="31">
        <f>F45-E45+'March 2026'!P45</f>
        <v>0</v>
      </c>
      <c r="Q45" s="30" t="str">
        <f t="shared" si="1"/>
        <v/>
      </c>
    </row>
    <row r="46" spans="2:17" ht="44.25" customHeight="1" x14ac:dyDescent="0.3">
      <c r="B46" s="36"/>
      <c r="C46" s="26"/>
      <c r="D46" s="101" t="str">
        <f>IF(ISBLANK('March 2026'!D46),"",'March 2026'!D46)</f>
        <v/>
      </c>
      <c r="E46" s="95"/>
      <c r="F46" s="73"/>
      <c r="G46" s="97" t="str">
        <f>IF(ISBLANK('March 2026'!G46),"",'March 2026'!G46)</f>
        <v/>
      </c>
      <c r="H46" s="36"/>
      <c r="I46" s="26"/>
      <c r="O46" s="69" t="str">
        <f t="shared" si="0"/>
        <v/>
      </c>
      <c r="P46" s="31">
        <f>F46-E46+'March 2026'!P46</f>
        <v>0</v>
      </c>
      <c r="Q46" s="30" t="str">
        <f t="shared" si="1"/>
        <v/>
      </c>
    </row>
    <row r="47" spans="2:17" ht="44.25" customHeight="1" x14ac:dyDescent="0.3">
      <c r="B47" s="36"/>
      <c r="C47" s="26"/>
      <c r="D47" s="101" t="str">
        <f>IF(ISBLANK('March 2026'!D47),"",'March 2026'!D47)</f>
        <v/>
      </c>
      <c r="E47" s="95"/>
      <c r="F47" s="73"/>
      <c r="G47" s="97" t="str">
        <f>IF(ISBLANK('March 2026'!G47),"",'March 2026'!G47)</f>
        <v/>
      </c>
      <c r="H47" s="36"/>
      <c r="I47" s="26"/>
      <c r="O47" s="69" t="str">
        <f t="shared" si="0"/>
        <v/>
      </c>
      <c r="P47" s="31">
        <f>F47-E47+'March 2026'!P47</f>
        <v>0</v>
      </c>
      <c r="Q47" s="30" t="str">
        <f t="shared" si="1"/>
        <v/>
      </c>
    </row>
    <row r="48" spans="2:17" ht="44.25" customHeight="1" x14ac:dyDescent="0.3">
      <c r="B48" s="36"/>
      <c r="C48" s="26"/>
      <c r="D48" s="101" t="str">
        <f>IF(ISBLANK('March 2026'!D48),"",'March 2026'!D48)</f>
        <v/>
      </c>
      <c r="E48" s="95"/>
      <c r="F48" s="73"/>
      <c r="G48" s="97" t="str">
        <f>IF(ISBLANK('March 2026'!G48),"",'March 2026'!G48)</f>
        <v/>
      </c>
      <c r="H48" s="36"/>
      <c r="I48" s="26"/>
      <c r="O48" s="69" t="str">
        <f t="shared" si="0"/>
        <v/>
      </c>
      <c r="P48" s="31">
        <f>F48-E48+'March 2026'!P48</f>
        <v>0</v>
      </c>
      <c r="Q48" s="30" t="str">
        <f t="shared" si="1"/>
        <v/>
      </c>
    </row>
    <row r="49" spans="2:17" ht="44.25" customHeight="1" x14ac:dyDescent="0.3">
      <c r="B49" s="36"/>
      <c r="C49" s="26"/>
      <c r="D49" s="101" t="str">
        <f>IF(ISBLANK('March 2026'!D49),"",'March 2026'!D49)</f>
        <v/>
      </c>
      <c r="E49" s="95"/>
      <c r="F49" s="73"/>
      <c r="G49" s="97" t="str">
        <f>IF(ISBLANK('March 2026'!G49),"",'March 2026'!G49)</f>
        <v/>
      </c>
      <c r="H49" s="36"/>
      <c r="I49" s="26"/>
      <c r="O49" s="69" t="str">
        <f t="shared" si="0"/>
        <v/>
      </c>
      <c r="P49" s="31">
        <f>F49-E49+'March 2026'!P49</f>
        <v>0</v>
      </c>
      <c r="Q49" s="30" t="str">
        <f t="shared" si="1"/>
        <v/>
      </c>
    </row>
    <row r="50" spans="2:17" ht="44.25" customHeight="1" x14ac:dyDescent="0.3">
      <c r="B50" s="36"/>
      <c r="C50" s="26"/>
      <c r="D50" s="101" t="str">
        <f>IF(ISBLANK('March 2026'!D50),"",'March 2026'!D50)</f>
        <v/>
      </c>
      <c r="E50" s="95"/>
      <c r="F50" s="73"/>
      <c r="G50" s="97" t="str">
        <f>IF(ISBLANK('March 2026'!G50),"",'March 2026'!G50)</f>
        <v/>
      </c>
      <c r="H50" s="36"/>
      <c r="I50" s="26"/>
      <c r="O50" s="69" t="str">
        <f t="shared" si="0"/>
        <v/>
      </c>
      <c r="P50" s="31">
        <f>F50-E50+'March 2026'!P50</f>
        <v>0</v>
      </c>
      <c r="Q50" s="30" t="str">
        <f t="shared" si="1"/>
        <v/>
      </c>
    </row>
    <row r="51" spans="2:17" ht="44.25" customHeight="1" x14ac:dyDescent="0.3">
      <c r="B51" s="36"/>
      <c r="C51" s="26"/>
      <c r="D51" s="101" t="str">
        <f>IF(ISBLANK('March 2026'!D51),"",'March 2026'!D51)</f>
        <v/>
      </c>
      <c r="E51" s="95"/>
      <c r="F51" s="73"/>
      <c r="G51" s="97" t="str">
        <f>IF(ISBLANK('March 2026'!G51),"",'March 2026'!G51)</f>
        <v/>
      </c>
      <c r="H51" s="36"/>
      <c r="I51" s="26"/>
      <c r="O51" s="69" t="str">
        <f t="shared" si="0"/>
        <v/>
      </c>
      <c r="P51" s="31">
        <f>F51-E51+'March 2026'!P51</f>
        <v>0</v>
      </c>
      <c r="Q51" s="30" t="str">
        <f t="shared" si="1"/>
        <v/>
      </c>
    </row>
    <row r="52" spans="2:17" ht="44.25" customHeight="1" x14ac:dyDescent="0.3">
      <c r="B52" s="36"/>
      <c r="C52" s="26"/>
      <c r="D52" s="101" t="str">
        <f>IF(ISBLANK('March 2026'!D52),"",'March 2026'!D52)</f>
        <v/>
      </c>
      <c r="E52" s="95"/>
      <c r="F52" s="73"/>
      <c r="G52" s="97" t="str">
        <f>IF(ISBLANK('March 2026'!G52),"",'March 2026'!G52)</f>
        <v/>
      </c>
      <c r="H52" s="36"/>
      <c r="I52" s="26"/>
      <c r="O52" s="69" t="str">
        <f t="shared" si="0"/>
        <v/>
      </c>
      <c r="P52" s="31">
        <f>F52-E52+'March 2026'!P52</f>
        <v>0</v>
      </c>
      <c r="Q52" s="30" t="str">
        <f t="shared" si="1"/>
        <v/>
      </c>
    </row>
    <row r="53" spans="2:17" ht="44.25" customHeight="1" x14ac:dyDescent="0.3">
      <c r="B53" s="36"/>
      <c r="C53" s="26"/>
      <c r="D53" s="101" t="str">
        <f>IF(ISBLANK('March 2026'!D53),"",'March 2026'!D53)</f>
        <v/>
      </c>
      <c r="E53" s="95"/>
      <c r="F53" s="73"/>
      <c r="G53" s="97" t="str">
        <f>IF(ISBLANK('March 2026'!G53),"",'March 2026'!G53)</f>
        <v/>
      </c>
      <c r="H53" s="36"/>
      <c r="I53" s="26"/>
      <c r="O53" s="69" t="str">
        <f t="shared" si="0"/>
        <v/>
      </c>
      <c r="P53" s="31">
        <f>F53-E53+'March 2026'!P53</f>
        <v>0</v>
      </c>
      <c r="Q53" s="30" t="str">
        <f t="shared" si="1"/>
        <v/>
      </c>
    </row>
    <row r="54" spans="2:17" ht="44.25" customHeight="1" x14ac:dyDescent="0.3">
      <c r="B54" s="36"/>
      <c r="C54" s="26"/>
      <c r="D54" s="101" t="str">
        <f>IF(ISBLANK('March 2026'!D54),"",'March 2026'!D54)</f>
        <v/>
      </c>
      <c r="E54" s="95"/>
      <c r="F54" s="73"/>
      <c r="G54" s="97" t="str">
        <f>IF(ISBLANK('March 2026'!G54),"",'March 2026'!G54)</f>
        <v/>
      </c>
      <c r="H54" s="36"/>
      <c r="I54" s="26"/>
      <c r="O54" s="69" t="str">
        <f t="shared" si="0"/>
        <v/>
      </c>
      <c r="P54" s="31">
        <f>F54-E54+'March 2026'!P54</f>
        <v>0</v>
      </c>
      <c r="Q54" s="30" t="str">
        <f t="shared" si="1"/>
        <v/>
      </c>
    </row>
    <row r="55" spans="2:17" ht="44.25" customHeight="1" x14ac:dyDescent="0.3">
      <c r="B55" s="36"/>
      <c r="C55" s="26"/>
      <c r="D55" s="101" t="str">
        <f>IF(ISBLANK('March 2026'!D55),"",'March 2026'!D55)</f>
        <v/>
      </c>
      <c r="E55" s="95"/>
      <c r="F55" s="73"/>
      <c r="G55" s="97" t="str">
        <f>IF(ISBLANK('March 2026'!G55),"",'March 2026'!G55)</f>
        <v/>
      </c>
      <c r="H55" s="36"/>
      <c r="I55" s="26"/>
      <c r="O55" s="69" t="str">
        <f t="shared" si="0"/>
        <v/>
      </c>
      <c r="P55" s="31">
        <f>F55-E55+'March 2026'!P55</f>
        <v>0</v>
      </c>
      <c r="Q55" s="30" t="str">
        <f t="shared" si="1"/>
        <v/>
      </c>
    </row>
    <row r="56" spans="2:17" ht="44.25" customHeight="1" x14ac:dyDescent="0.3">
      <c r="B56" s="36"/>
      <c r="C56" s="26"/>
      <c r="D56" s="101" t="str">
        <f>IF(ISBLANK('March 2026'!D56),"",'March 2026'!D56)</f>
        <v/>
      </c>
      <c r="E56" s="95"/>
      <c r="F56" s="73"/>
      <c r="G56" s="97" t="str">
        <f>IF(ISBLANK('March 2026'!G56),"",'March 2026'!G56)</f>
        <v/>
      </c>
      <c r="H56" s="36"/>
      <c r="I56" s="26"/>
      <c r="O56" s="69" t="str">
        <f t="shared" si="0"/>
        <v/>
      </c>
      <c r="P56" s="31">
        <f>F56-E56+'March 2026'!P56</f>
        <v>0</v>
      </c>
      <c r="Q56" s="30" t="str">
        <f t="shared" si="1"/>
        <v/>
      </c>
    </row>
    <row r="57" spans="2:17" ht="44.25" customHeight="1" x14ac:dyDescent="0.3">
      <c r="B57" s="36"/>
      <c r="C57" s="26"/>
      <c r="D57" s="101" t="str">
        <f>IF(ISBLANK('March 2026'!D57),"",'March 2026'!D57)</f>
        <v/>
      </c>
      <c r="E57" s="95"/>
      <c r="F57" s="73"/>
      <c r="G57" s="97" t="str">
        <f>IF(ISBLANK('March 2026'!G57),"",'March 2026'!G57)</f>
        <v/>
      </c>
      <c r="H57" s="36"/>
      <c r="I57" s="26"/>
      <c r="O57" s="69" t="str">
        <f t="shared" si="0"/>
        <v/>
      </c>
      <c r="P57" s="31">
        <f>F57-E57+'March 2026'!P57</f>
        <v>0</v>
      </c>
      <c r="Q57" s="30" t="str">
        <f t="shared" si="1"/>
        <v/>
      </c>
    </row>
    <row r="58" spans="2:17" ht="44.25" customHeight="1" x14ac:dyDescent="0.3">
      <c r="B58" s="36"/>
      <c r="C58" s="26"/>
      <c r="D58" s="101" t="str">
        <f>IF(ISBLANK('March 2026'!D58),"",'March 2026'!D58)</f>
        <v/>
      </c>
      <c r="E58" s="95"/>
      <c r="F58" s="73"/>
      <c r="G58" s="97" t="str">
        <f>IF(ISBLANK('March 2026'!G58),"",'March 2026'!G58)</f>
        <v/>
      </c>
      <c r="H58" s="36"/>
      <c r="I58" s="26"/>
      <c r="O58" s="69" t="str">
        <f t="shared" si="0"/>
        <v/>
      </c>
      <c r="P58" s="31">
        <f>F58-E58+'March 2026'!P58</f>
        <v>0</v>
      </c>
      <c r="Q58" s="30" t="str">
        <f t="shared" si="1"/>
        <v/>
      </c>
    </row>
    <row r="59" spans="2:17" ht="44.25" customHeight="1" x14ac:dyDescent="0.3">
      <c r="B59" s="36"/>
      <c r="C59" s="26"/>
      <c r="D59" s="101" t="str">
        <f>IF(ISBLANK('March 2026'!D59),"",'March 2026'!D59)</f>
        <v/>
      </c>
      <c r="E59" s="95"/>
      <c r="F59" s="73"/>
      <c r="G59" s="97" t="str">
        <f>IF(ISBLANK('March 2026'!G59),"",'March 2026'!G59)</f>
        <v/>
      </c>
      <c r="H59" s="36"/>
      <c r="I59" s="26"/>
      <c r="O59" s="69" t="str">
        <f t="shared" si="0"/>
        <v/>
      </c>
      <c r="P59" s="31">
        <f>F59-E59+'March 2026'!P59</f>
        <v>0</v>
      </c>
      <c r="Q59" s="30" t="str">
        <f t="shared" si="1"/>
        <v/>
      </c>
    </row>
    <row r="60" spans="2:17" ht="44.25" customHeight="1" x14ac:dyDescent="0.3">
      <c r="B60" s="36"/>
      <c r="C60" s="26"/>
      <c r="D60" s="101" t="str">
        <f>IF(ISBLANK('March 2026'!D60),"",'March 2026'!D60)</f>
        <v/>
      </c>
      <c r="E60" s="95"/>
      <c r="F60" s="73"/>
      <c r="G60" s="97" t="str">
        <f>IF(ISBLANK('March 2026'!G60),"",'March 2026'!G60)</f>
        <v/>
      </c>
      <c r="H60" s="36"/>
      <c r="I60" s="26"/>
      <c r="O60" s="69" t="str">
        <f t="shared" si="0"/>
        <v/>
      </c>
      <c r="P60" s="31">
        <f>F60-E60+'March 2026'!P60</f>
        <v>0</v>
      </c>
      <c r="Q60" s="30" t="str">
        <f t="shared" si="1"/>
        <v/>
      </c>
    </row>
    <row r="61" spans="2:17" ht="44.25" customHeight="1" x14ac:dyDescent="0.3">
      <c r="B61" s="36"/>
      <c r="C61" s="26"/>
      <c r="D61" s="101" t="str">
        <f>IF(ISBLANK('March 2026'!D61),"",'March 2026'!D61)</f>
        <v/>
      </c>
      <c r="E61" s="95"/>
      <c r="F61" s="73"/>
      <c r="G61" s="97" t="str">
        <f>IF(ISBLANK('March 2026'!G61),"",'March 2026'!G61)</f>
        <v/>
      </c>
      <c r="H61" s="36"/>
      <c r="I61" s="26"/>
      <c r="O61" s="69" t="str">
        <f t="shared" si="0"/>
        <v/>
      </c>
      <c r="P61" s="31">
        <f>F61-E61+'March 2026'!P61</f>
        <v>0</v>
      </c>
      <c r="Q61" s="30" t="str">
        <f t="shared" si="1"/>
        <v/>
      </c>
    </row>
    <row r="62" spans="2:17" ht="44.25" customHeight="1" thickBot="1" x14ac:dyDescent="0.35">
      <c r="B62" s="37"/>
      <c r="C62" s="27"/>
      <c r="D62" s="101" t="str">
        <f>IF(ISBLANK('March 2026'!D62),"",'March 2026'!D62)</f>
        <v/>
      </c>
      <c r="E62" s="96"/>
      <c r="F62" s="74"/>
      <c r="G62" s="97" t="str">
        <f>IF(ISBLANK('March 2026'!G62),"",'March 2026'!G62)</f>
        <v/>
      </c>
      <c r="H62" s="37"/>
      <c r="I62" s="27"/>
      <c r="O62" s="69" t="str">
        <f t="shared" si="0"/>
        <v/>
      </c>
      <c r="P62" s="31">
        <f>F62-E62+'March 2026'!P62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7CE60-162B-4E21-A144-4688A42A1AE5}">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46143</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IF(ISBLANK('April 2026'!D13),"",'April 2026'!D13)</f>
        <v/>
      </c>
      <c r="E13" s="91"/>
      <c r="F13" s="100"/>
      <c r="G13" s="97" t="str">
        <f>IF(ISBLANK('April 2026'!G13),"",'April 2026'!G13)</f>
        <v/>
      </c>
      <c r="H13" s="41"/>
      <c r="I13" s="11"/>
      <c r="O13" s="69" t="str">
        <f>IF(ISBLANK(D13),"",D13)</f>
        <v/>
      </c>
      <c r="P13" s="31">
        <f>F13-E13+'April 2026'!P13</f>
        <v>0</v>
      </c>
      <c r="Q13" s="30" t="str">
        <f>IFERROR(P13/G13,"")</f>
        <v/>
      </c>
    </row>
    <row r="14" spans="1:19" ht="39.75" customHeight="1" x14ac:dyDescent="0.3">
      <c r="B14" s="42"/>
      <c r="C14" s="15"/>
      <c r="D14" s="101" t="str">
        <f>IF(ISBLANK('April 2026'!D14),"",'April 2026'!D14)</f>
        <v/>
      </c>
      <c r="E14" s="92"/>
      <c r="F14" s="13"/>
      <c r="G14" s="97" t="str">
        <f>IF(ISBLANK('April 2026'!G14),"",'April 2026'!G14)</f>
        <v/>
      </c>
      <c r="H14" s="42"/>
      <c r="I14" s="15"/>
      <c r="O14" s="69" t="str">
        <f t="shared" ref="O14:O62" si="0">IF(ISBLANK(D14),"",D14)</f>
        <v/>
      </c>
      <c r="P14" s="31">
        <f>F14-E14+'April 2026'!P14</f>
        <v>0</v>
      </c>
      <c r="Q14" s="30" t="str">
        <f t="shared" ref="Q14:Q62" si="1">IFERROR(P14/G14,"")</f>
        <v/>
      </c>
    </row>
    <row r="15" spans="1:19" ht="39.75" customHeight="1" x14ac:dyDescent="0.3">
      <c r="B15" s="42"/>
      <c r="C15" s="15"/>
      <c r="D15" s="101" t="str">
        <f>IF(ISBLANK('April 2026'!D15),"",'April 2026'!D15)</f>
        <v/>
      </c>
      <c r="E15" s="93"/>
      <c r="F15" s="71"/>
      <c r="G15" s="97" t="str">
        <f>IF(ISBLANK('April 2026'!G15),"",'April 2026'!G15)</f>
        <v/>
      </c>
      <c r="H15" s="42"/>
      <c r="I15" s="15"/>
      <c r="O15" s="69" t="str">
        <f t="shared" si="0"/>
        <v/>
      </c>
      <c r="P15" s="31">
        <f>F15-E15+'April 2026'!P15</f>
        <v>0</v>
      </c>
      <c r="Q15" s="30" t="str">
        <f t="shared" si="1"/>
        <v/>
      </c>
    </row>
    <row r="16" spans="1:19" ht="40.5" customHeight="1" x14ac:dyDescent="0.3">
      <c r="B16" s="42"/>
      <c r="C16" s="25"/>
      <c r="D16" s="101" t="str">
        <f>IF(ISBLANK('April 2026'!D16),"",'April 2026'!D16)</f>
        <v/>
      </c>
      <c r="E16" s="94"/>
      <c r="F16" s="72"/>
      <c r="G16" s="97" t="str">
        <f>IF(ISBLANK('April 2026'!G16),"",'April 2026'!G16)</f>
        <v/>
      </c>
      <c r="H16" s="42"/>
      <c r="I16" s="15"/>
      <c r="L16" s="6" t="s">
        <v>27</v>
      </c>
      <c r="O16" s="69" t="str">
        <f t="shared" si="0"/>
        <v/>
      </c>
      <c r="P16" s="31">
        <f>F16-E16+'April 2026'!P16</f>
        <v>0</v>
      </c>
      <c r="Q16" s="30" t="str">
        <f t="shared" si="1"/>
        <v/>
      </c>
    </row>
    <row r="17" spans="2:18" ht="44.25" customHeight="1" x14ac:dyDescent="0.3">
      <c r="B17" s="43"/>
      <c r="C17" s="26"/>
      <c r="D17" s="101" t="str">
        <f>IF(ISBLANK('April 2026'!D17),"",'April 2026'!D17)</f>
        <v/>
      </c>
      <c r="E17" s="95"/>
      <c r="F17" s="73"/>
      <c r="G17" s="97" t="str">
        <f>IF(ISBLANK('April 2026'!G17),"",'April 2026'!G17)</f>
        <v/>
      </c>
      <c r="H17" s="36"/>
      <c r="I17" s="26"/>
      <c r="O17" s="69" t="str">
        <f t="shared" si="0"/>
        <v/>
      </c>
      <c r="P17" s="31">
        <f>F17-E17+'April 2026'!P17</f>
        <v>0</v>
      </c>
      <c r="Q17" s="30" t="str">
        <f t="shared" si="1"/>
        <v/>
      </c>
      <c r="R17" s="20"/>
    </row>
    <row r="18" spans="2:18" ht="44.25" customHeight="1" x14ac:dyDescent="0.3">
      <c r="B18" s="36"/>
      <c r="C18" s="26"/>
      <c r="D18" s="101" t="str">
        <f>IF(ISBLANK('April 2026'!D18),"",'April 2026'!D18)</f>
        <v/>
      </c>
      <c r="E18" s="95"/>
      <c r="F18" s="73"/>
      <c r="G18" s="97" t="str">
        <f>IF(ISBLANK('April 2026'!G18),"",'April 2026'!G18)</f>
        <v/>
      </c>
      <c r="H18" s="36"/>
      <c r="I18" s="26"/>
      <c r="L18" s="6" t="s">
        <v>12</v>
      </c>
      <c r="O18" s="69" t="str">
        <f t="shared" si="0"/>
        <v/>
      </c>
      <c r="P18" s="31">
        <f>F18-E18+'April 2026'!P18</f>
        <v>0</v>
      </c>
      <c r="Q18" s="30" t="str">
        <f t="shared" si="1"/>
        <v/>
      </c>
    </row>
    <row r="19" spans="2:18" ht="44.25" customHeight="1" x14ac:dyDescent="0.3">
      <c r="B19" s="36"/>
      <c r="C19" s="26"/>
      <c r="D19" s="101" t="str">
        <f>IF(ISBLANK('April 2026'!D19),"",'April 2026'!D19)</f>
        <v/>
      </c>
      <c r="E19" s="95"/>
      <c r="F19" s="73"/>
      <c r="G19" s="97" t="str">
        <f>IF(ISBLANK('April 2026'!G19),"",'April 2026'!G19)</f>
        <v/>
      </c>
      <c r="H19" s="36"/>
      <c r="I19" s="26"/>
      <c r="O19" s="69" t="str">
        <f t="shared" si="0"/>
        <v/>
      </c>
      <c r="P19" s="31">
        <f>F19-E19+'April 2026'!P19</f>
        <v>0</v>
      </c>
      <c r="Q19" s="30" t="str">
        <f t="shared" si="1"/>
        <v/>
      </c>
    </row>
    <row r="20" spans="2:18" ht="44.25" customHeight="1" x14ac:dyDescent="0.3">
      <c r="B20" s="36"/>
      <c r="C20" s="26"/>
      <c r="D20" s="101" t="str">
        <f>IF(ISBLANK('April 2026'!D20),"",'April 2026'!D20)</f>
        <v/>
      </c>
      <c r="E20" s="95"/>
      <c r="F20" s="73"/>
      <c r="G20" s="97" t="str">
        <f>IF(ISBLANK('April 2026'!G20),"",'April 2026'!G20)</f>
        <v/>
      </c>
      <c r="H20" s="36"/>
      <c r="I20" s="26"/>
      <c r="O20" s="69" t="str">
        <f t="shared" si="0"/>
        <v/>
      </c>
      <c r="P20" s="31">
        <f>F20-E20+'April 2026'!P20</f>
        <v>0</v>
      </c>
      <c r="Q20" s="30" t="str">
        <f t="shared" si="1"/>
        <v/>
      </c>
    </row>
    <row r="21" spans="2:18" ht="44.25" customHeight="1" x14ac:dyDescent="0.3">
      <c r="B21" s="36"/>
      <c r="C21" s="26"/>
      <c r="D21" s="101" t="str">
        <f>IF(ISBLANK('April 2026'!D21),"",'April 2026'!D21)</f>
        <v/>
      </c>
      <c r="E21" s="95"/>
      <c r="F21" s="73"/>
      <c r="G21" s="97" t="str">
        <f>IF(ISBLANK('April 2026'!G21),"",'April 2026'!G21)</f>
        <v/>
      </c>
      <c r="H21" s="36"/>
      <c r="I21" s="26"/>
      <c r="O21" s="69" t="str">
        <f t="shared" si="0"/>
        <v/>
      </c>
      <c r="P21" s="31">
        <f>F21-E21+'April 2026'!P21</f>
        <v>0</v>
      </c>
      <c r="Q21" s="30" t="str">
        <f t="shared" si="1"/>
        <v/>
      </c>
    </row>
    <row r="22" spans="2:18" ht="44.25" customHeight="1" x14ac:dyDescent="0.3">
      <c r="B22" s="36"/>
      <c r="C22" s="26"/>
      <c r="D22" s="101" t="str">
        <f>IF(ISBLANK('April 2026'!D22),"",'April 2026'!D22)</f>
        <v/>
      </c>
      <c r="E22" s="95"/>
      <c r="F22" s="73"/>
      <c r="G22" s="97" t="str">
        <f>IF(ISBLANK('April 2026'!G22),"",'April 2026'!G22)</f>
        <v/>
      </c>
      <c r="H22" s="36"/>
      <c r="I22" s="26"/>
      <c r="O22" s="69" t="str">
        <f t="shared" si="0"/>
        <v/>
      </c>
      <c r="P22" s="31">
        <f>F22-E22+'April 2026'!P22</f>
        <v>0</v>
      </c>
      <c r="Q22" s="30" t="str">
        <f t="shared" si="1"/>
        <v/>
      </c>
    </row>
    <row r="23" spans="2:18" ht="44.25" customHeight="1" x14ac:dyDescent="0.3">
      <c r="B23" s="36"/>
      <c r="C23" s="26"/>
      <c r="D23" s="101" t="str">
        <f>IF(ISBLANK('April 2026'!D23),"",'April 2026'!D23)</f>
        <v/>
      </c>
      <c r="E23" s="95"/>
      <c r="F23" s="73"/>
      <c r="G23" s="97" t="str">
        <f>IF(ISBLANK('April 2026'!G23),"",'April 2026'!G23)</f>
        <v/>
      </c>
      <c r="H23" s="36"/>
      <c r="I23" s="26"/>
      <c r="O23" s="69" t="str">
        <f t="shared" si="0"/>
        <v/>
      </c>
      <c r="P23" s="31">
        <f>F23-E23+'April 2026'!P23</f>
        <v>0</v>
      </c>
      <c r="Q23" s="30" t="str">
        <f t="shared" si="1"/>
        <v/>
      </c>
    </row>
    <row r="24" spans="2:18" ht="44.25" customHeight="1" x14ac:dyDescent="0.3">
      <c r="B24" s="36"/>
      <c r="C24" s="26"/>
      <c r="D24" s="101" t="str">
        <f>IF(ISBLANK('April 2026'!D24),"",'April 2026'!D24)</f>
        <v/>
      </c>
      <c r="E24" s="95"/>
      <c r="F24" s="73"/>
      <c r="G24" s="97" t="str">
        <f>IF(ISBLANK('April 2026'!G24),"",'April 2026'!G24)</f>
        <v/>
      </c>
      <c r="H24" s="36"/>
      <c r="I24" s="26"/>
      <c r="O24" s="69" t="str">
        <f t="shared" si="0"/>
        <v/>
      </c>
      <c r="P24" s="31">
        <f>F24-E24+'April 2026'!P24</f>
        <v>0</v>
      </c>
      <c r="Q24" s="30" t="str">
        <f t="shared" si="1"/>
        <v/>
      </c>
    </row>
    <row r="25" spans="2:18" ht="44.25" customHeight="1" x14ac:dyDescent="0.3">
      <c r="B25" s="36"/>
      <c r="C25" s="26"/>
      <c r="D25" s="101" t="str">
        <f>IF(ISBLANK('April 2026'!D25),"",'April 2026'!D25)</f>
        <v/>
      </c>
      <c r="E25" s="95"/>
      <c r="F25" s="73"/>
      <c r="G25" s="97" t="str">
        <f>IF(ISBLANK('April 2026'!G25),"",'April 2026'!G25)</f>
        <v/>
      </c>
      <c r="H25" s="36"/>
      <c r="I25" s="26"/>
      <c r="O25" s="69" t="str">
        <f t="shared" si="0"/>
        <v/>
      </c>
      <c r="P25" s="31">
        <f>F25-E25+'April 2026'!P25</f>
        <v>0</v>
      </c>
      <c r="Q25" s="30" t="str">
        <f t="shared" si="1"/>
        <v/>
      </c>
    </row>
    <row r="26" spans="2:18" ht="44.25" customHeight="1" x14ac:dyDescent="0.3">
      <c r="B26" s="36"/>
      <c r="C26" s="26"/>
      <c r="D26" s="101" t="str">
        <f>IF(ISBLANK('April 2026'!D26),"",'April 2026'!D26)</f>
        <v/>
      </c>
      <c r="E26" s="95"/>
      <c r="F26" s="73"/>
      <c r="G26" s="97" t="str">
        <f>IF(ISBLANK('April 2026'!G26),"",'April 2026'!G26)</f>
        <v/>
      </c>
      <c r="H26" s="36"/>
      <c r="I26" s="26"/>
      <c r="O26" s="69" t="str">
        <f t="shared" si="0"/>
        <v/>
      </c>
      <c r="P26" s="31">
        <f>F26-E26+'April 2026'!P26</f>
        <v>0</v>
      </c>
      <c r="Q26" s="30" t="str">
        <f t="shared" si="1"/>
        <v/>
      </c>
    </row>
    <row r="27" spans="2:18" ht="44.25" customHeight="1" x14ac:dyDescent="0.3">
      <c r="B27" s="36"/>
      <c r="C27" s="26"/>
      <c r="D27" s="101" t="str">
        <f>IF(ISBLANK('April 2026'!D27),"",'April 2026'!D27)</f>
        <v/>
      </c>
      <c r="E27" s="95"/>
      <c r="F27" s="73"/>
      <c r="G27" s="97" t="str">
        <f>IF(ISBLANK('April 2026'!G27),"",'April 2026'!G27)</f>
        <v/>
      </c>
      <c r="H27" s="36"/>
      <c r="I27" s="26"/>
      <c r="O27" s="69" t="str">
        <f t="shared" si="0"/>
        <v/>
      </c>
      <c r="P27" s="31">
        <f>F27-E27+'April 2026'!P27</f>
        <v>0</v>
      </c>
      <c r="Q27" s="30" t="str">
        <f t="shared" si="1"/>
        <v/>
      </c>
    </row>
    <row r="28" spans="2:18" ht="44.25" customHeight="1" x14ac:dyDescent="0.3">
      <c r="B28" s="36"/>
      <c r="C28" s="26"/>
      <c r="D28" s="101" t="str">
        <f>IF(ISBLANK('April 2026'!D28),"",'April 2026'!D28)</f>
        <v/>
      </c>
      <c r="E28" s="95"/>
      <c r="F28" s="73"/>
      <c r="G28" s="97" t="str">
        <f>IF(ISBLANK('April 2026'!G28),"",'April 2026'!G28)</f>
        <v/>
      </c>
      <c r="H28" s="36"/>
      <c r="I28" s="26"/>
      <c r="O28" s="69" t="str">
        <f t="shared" si="0"/>
        <v/>
      </c>
      <c r="P28" s="31">
        <f>F28-E28+'April 2026'!P28</f>
        <v>0</v>
      </c>
      <c r="Q28" s="30" t="str">
        <f t="shared" si="1"/>
        <v/>
      </c>
    </row>
    <row r="29" spans="2:18" ht="44.25" customHeight="1" x14ac:dyDescent="0.3">
      <c r="B29" s="36"/>
      <c r="C29" s="26"/>
      <c r="D29" s="101" t="str">
        <f>IF(ISBLANK('April 2026'!D29),"",'April 2026'!D29)</f>
        <v/>
      </c>
      <c r="E29" s="95"/>
      <c r="F29" s="73"/>
      <c r="G29" s="97" t="str">
        <f>IF(ISBLANK('April 2026'!G29),"",'April 2026'!G29)</f>
        <v/>
      </c>
      <c r="H29" s="36"/>
      <c r="I29" s="26"/>
      <c r="O29" s="69" t="str">
        <f t="shared" si="0"/>
        <v/>
      </c>
      <c r="P29" s="31">
        <f>F29-E29+'April 2026'!P29</f>
        <v>0</v>
      </c>
      <c r="Q29" s="30" t="str">
        <f t="shared" si="1"/>
        <v/>
      </c>
    </row>
    <row r="30" spans="2:18" ht="44.25" customHeight="1" x14ac:dyDescent="0.3">
      <c r="B30" s="36"/>
      <c r="C30" s="26"/>
      <c r="D30" s="101" t="str">
        <f>IF(ISBLANK('April 2026'!D30),"",'April 2026'!D30)</f>
        <v/>
      </c>
      <c r="E30" s="95"/>
      <c r="F30" s="73"/>
      <c r="G30" s="97" t="str">
        <f>IF(ISBLANK('April 2026'!G30),"",'April 2026'!G30)</f>
        <v/>
      </c>
      <c r="H30" s="36"/>
      <c r="I30" s="26"/>
      <c r="O30" s="69" t="str">
        <f t="shared" si="0"/>
        <v/>
      </c>
      <c r="P30" s="31">
        <f>F30-E30+'April 2026'!P30</f>
        <v>0</v>
      </c>
      <c r="Q30" s="30" t="str">
        <f t="shared" si="1"/>
        <v/>
      </c>
    </row>
    <row r="31" spans="2:18" ht="44.25" customHeight="1" x14ac:dyDescent="0.3">
      <c r="B31" s="36"/>
      <c r="C31" s="26"/>
      <c r="D31" s="101" t="str">
        <f>IF(ISBLANK('April 2026'!D31),"",'April 2026'!D31)</f>
        <v/>
      </c>
      <c r="E31" s="95"/>
      <c r="F31" s="73"/>
      <c r="G31" s="97" t="str">
        <f>IF(ISBLANK('April 2026'!G31),"",'April 2026'!G31)</f>
        <v/>
      </c>
      <c r="H31" s="36"/>
      <c r="I31" s="26"/>
      <c r="O31" s="69" t="str">
        <f t="shared" si="0"/>
        <v/>
      </c>
      <c r="P31" s="31">
        <f>F31-E31+'April 2026'!P31</f>
        <v>0</v>
      </c>
      <c r="Q31" s="30" t="str">
        <f t="shared" si="1"/>
        <v/>
      </c>
    </row>
    <row r="32" spans="2:18" ht="44.25" customHeight="1" x14ac:dyDescent="0.3">
      <c r="B32" s="36"/>
      <c r="C32" s="26"/>
      <c r="D32" s="101" t="str">
        <f>IF(ISBLANK('April 2026'!D32),"",'April 2026'!D32)</f>
        <v/>
      </c>
      <c r="E32" s="95"/>
      <c r="F32" s="73"/>
      <c r="G32" s="97" t="str">
        <f>IF(ISBLANK('April 2026'!G32),"",'April 2026'!G32)</f>
        <v/>
      </c>
      <c r="H32" s="36"/>
      <c r="I32" s="26"/>
      <c r="O32" s="69" t="str">
        <f t="shared" si="0"/>
        <v/>
      </c>
      <c r="P32" s="31">
        <f>F32-E32+'April 2026'!P32</f>
        <v>0</v>
      </c>
      <c r="Q32" s="30" t="str">
        <f t="shared" si="1"/>
        <v/>
      </c>
    </row>
    <row r="33" spans="2:17" ht="44.25" customHeight="1" x14ac:dyDescent="0.3">
      <c r="B33" s="36"/>
      <c r="C33" s="26"/>
      <c r="D33" s="101" t="str">
        <f>IF(ISBLANK('April 2026'!D33),"",'April 2026'!D33)</f>
        <v/>
      </c>
      <c r="E33" s="95"/>
      <c r="F33" s="73"/>
      <c r="G33" s="97" t="str">
        <f>IF(ISBLANK('April 2026'!G33),"",'April 2026'!G33)</f>
        <v/>
      </c>
      <c r="H33" s="36"/>
      <c r="I33" s="26"/>
      <c r="O33" s="69" t="str">
        <f t="shared" si="0"/>
        <v/>
      </c>
      <c r="P33" s="31">
        <f>F33-E33+'April 2026'!P33</f>
        <v>0</v>
      </c>
      <c r="Q33" s="30" t="str">
        <f t="shared" si="1"/>
        <v/>
      </c>
    </row>
    <row r="34" spans="2:17" ht="44.25" customHeight="1" x14ac:dyDescent="0.3">
      <c r="B34" s="36"/>
      <c r="C34" s="26"/>
      <c r="D34" s="101" t="str">
        <f>IF(ISBLANK('April 2026'!D34),"",'April 2026'!D34)</f>
        <v/>
      </c>
      <c r="E34" s="95"/>
      <c r="F34" s="73"/>
      <c r="G34" s="97" t="str">
        <f>IF(ISBLANK('April 2026'!G34),"",'April 2026'!G34)</f>
        <v/>
      </c>
      <c r="H34" s="36"/>
      <c r="I34" s="26"/>
      <c r="O34" s="69" t="str">
        <f t="shared" si="0"/>
        <v/>
      </c>
      <c r="P34" s="31">
        <f>F34-E34+'April 2026'!P34</f>
        <v>0</v>
      </c>
      <c r="Q34" s="30" t="str">
        <f t="shared" si="1"/>
        <v/>
      </c>
    </row>
    <row r="35" spans="2:17" ht="44.25" customHeight="1" x14ac:dyDescent="0.3">
      <c r="B35" s="36"/>
      <c r="C35" s="26"/>
      <c r="D35" s="101" t="str">
        <f>IF(ISBLANK('April 2026'!D35),"",'April 2026'!D35)</f>
        <v/>
      </c>
      <c r="E35" s="95"/>
      <c r="F35" s="73"/>
      <c r="G35" s="97" t="str">
        <f>IF(ISBLANK('April 2026'!G35),"",'April 2026'!G35)</f>
        <v/>
      </c>
      <c r="H35" s="36"/>
      <c r="I35" s="26"/>
      <c r="O35" s="69" t="str">
        <f t="shared" si="0"/>
        <v/>
      </c>
      <c r="P35" s="31">
        <f>F35-E35+'April 2026'!P35</f>
        <v>0</v>
      </c>
      <c r="Q35" s="30" t="str">
        <f t="shared" si="1"/>
        <v/>
      </c>
    </row>
    <row r="36" spans="2:17" ht="44.25" customHeight="1" x14ac:dyDescent="0.3">
      <c r="B36" s="36"/>
      <c r="C36" s="26"/>
      <c r="D36" s="101" t="str">
        <f>IF(ISBLANK('April 2026'!D36),"",'April 2026'!D36)</f>
        <v/>
      </c>
      <c r="E36" s="95"/>
      <c r="F36" s="73"/>
      <c r="G36" s="97" t="str">
        <f>IF(ISBLANK('April 2026'!G36),"",'April 2026'!G36)</f>
        <v/>
      </c>
      <c r="H36" s="36"/>
      <c r="I36" s="26"/>
      <c r="O36" s="69" t="str">
        <f t="shared" si="0"/>
        <v/>
      </c>
      <c r="P36" s="31">
        <f>F36-E36+'April 2026'!P36</f>
        <v>0</v>
      </c>
      <c r="Q36" s="30" t="str">
        <f t="shared" si="1"/>
        <v/>
      </c>
    </row>
    <row r="37" spans="2:17" ht="44.25" customHeight="1" x14ac:dyDescent="0.3">
      <c r="B37" s="36"/>
      <c r="C37" s="26"/>
      <c r="D37" s="101" t="str">
        <f>IF(ISBLANK('April 2026'!D37),"",'April 2026'!D37)</f>
        <v/>
      </c>
      <c r="E37" s="95"/>
      <c r="F37" s="73"/>
      <c r="G37" s="97" t="str">
        <f>IF(ISBLANK('April 2026'!G37),"",'April 2026'!G37)</f>
        <v/>
      </c>
      <c r="H37" s="36"/>
      <c r="I37" s="26"/>
      <c r="O37" s="69" t="str">
        <f t="shared" si="0"/>
        <v/>
      </c>
      <c r="P37" s="31">
        <f>F37-E37+'April 2026'!P37</f>
        <v>0</v>
      </c>
      <c r="Q37" s="30" t="str">
        <f t="shared" si="1"/>
        <v/>
      </c>
    </row>
    <row r="38" spans="2:17" ht="44.25" customHeight="1" x14ac:dyDescent="0.3">
      <c r="B38" s="36"/>
      <c r="C38" s="26"/>
      <c r="D38" s="101" t="str">
        <f>IF(ISBLANK('April 2026'!D38),"",'April 2026'!D38)</f>
        <v/>
      </c>
      <c r="E38" s="95"/>
      <c r="F38" s="73"/>
      <c r="G38" s="97" t="str">
        <f>IF(ISBLANK('April 2026'!G38),"",'April 2026'!G38)</f>
        <v/>
      </c>
      <c r="H38" s="36"/>
      <c r="I38" s="26"/>
      <c r="O38" s="69" t="str">
        <f t="shared" si="0"/>
        <v/>
      </c>
      <c r="P38" s="31">
        <f>F38-E38+'April 2026'!P38</f>
        <v>0</v>
      </c>
      <c r="Q38" s="30" t="str">
        <f t="shared" si="1"/>
        <v/>
      </c>
    </row>
    <row r="39" spans="2:17" ht="44.25" customHeight="1" x14ac:dyDescent="0.3">
      <c r="B39" s="36"/>
      <c r="C39" s="26"/>
      <c r="D39" s="101" t="str">
        <f>IF(ISBLANK('April 2026'!D39),"",'April 2026'!D39)</f>
        <v/>
      </c>
      <c r="E39" s="95"/>
      <c r="F39" s="73"/>
      <c r="G39" s="97" t="str">
        <f>IF(ISBLANK('April 2026'!G39),"",'April 2026'!G39)</f>
        <v/>
      </c>
      <c r="H39" s="36"/>
      <c r="I39" s="26"/>
      <c r="O39" s="69" t="str">
        <f t="shared" si="0"/>
        <v/>
      </c>
      <c r="P39" s="31">
        <f>F39-E39+'April 2026'!P39</f>
        <v>0</v>
      </c>
      <c r="Q39" s="30" t="str">
        <f t="shared" si="1"/>
        <v/>
      </c>
    </row>
    <row r="40" spans="2:17" ht="44.25" customHeight="1" x14ac:dyDescent="0.3">
      <c r="B40" s="36"/>
      <c r="C40" s="26"/>
      <c r="D40" s="101" t="str">
        <f>IF(ISBLANK('April 2026'!D40),"",'April 2026'!D40)</f>
        <v/>
      </c>
      <c r="E40" s="95"/>
      <c r="F40" s="73"/>
      <c r="G40" s="97" t="str">
        <f>IF(ISBLANK('April 2026'!G40),"",'April 2026'!G40)</f>
        <v/>
      </c>
      <c r="H40" s="36"/>
      <c r="I40" s="26"/>
      <c r="O40" s="69" t="str">
        <f t="shared" si="0"/>
        <v/>
      </c>
      <c r="P40" s="31">
        <f>F40-E40+'April 2026'!P40</f>
        <v>0</v>
      </c>
      <c r="Q40" s="30" t="str">
        <f t="shared" si="1"/>
        <v/>
      </c>
    </row>
    <row r="41" spans="2:17" ht="44.25" customHeight="1" x14ac:dyDescent="0.3">
      <c r="B41" s="36"/>
      <c r="C41" s="26"/>
      <c r="D41" s="101" t="str">
        <f>IF(ISBLANK('April 2026'!D41),"",'April 2026'!D41)</f>
        <v/>
      </c>
      <c r="E41" s="95"/>
      <c r="F41" s="73"/>
      <c r="G41" s="97" t="str">
        <f>IF(ISBLANK('April 2026'!G41),"",'April 2026'!G41)</f>
        <v/>
      </c>
      <c r="H41" s="36"/>
      <c r="I41" s="26"/>
      <c r="O41" s="69" t="str">
        <f t="shared" si="0"/>
        <v/>
      </c>
      <c r="P41" s="31">
        <f>F41-E41+'April 2026'!P41</f>
        <v>0</v>
      </c>
      <c r="Q41" s="30" t="str">
        <f t="shared" si="1"/>
        <v/>
      </c>
    </row>
    <row r="42" spans="2:17" ht="44.25" customHeight="1" x14ac:dyDescent="0.3">
      <c r="B42" s="36"/>
      <c r="C42" s="26"/>
      <c r="D42" s="101" t="str">
        <f>IF(ISBLANK('April 2026'!D42),"",'April 2026'!D42)</f>
        <v/>
      </c>
      <c r="E42" s="95"/>
      <c r="F42" s="73"/>
      <c r="G42" s="97" t="str">
        <f>IF(ISBLANK('April 2026'!G42),"",'April 2026'!G42)</f>
        <v/>
      </c>
      <c r="H42" s="36"/>
      <c r="I42" s="26"/>
      <c r="O42" s="69" t="str">
        <f t="shared" si="0"/>
        <v/>
      </c>
      <c r="P42" s="31">
        <f>F42-E42+'April 2026'!P42</f>
        <v>0</v>
      </c>
      <c r="Q42" s="30" t="str">
        <f t="shared" si="1"/>
        <v/>
      </c>
    </row>
    <row r="43" spans="2:17" ht="44.25" customHeight="1" x14ac:dyDescent="0.3">
      <c r="B43" s="36"/>
      <c r="C43" s="26"/>
      <c r="D43" s="101" t="str">
        <f>IF(ISBLANK('April 2026'!D43),"",'April 2026'!D43)</f>
        <v/>
      </c>
      <c r="E43" s="95"/>
      <c r="F43" s="73"/>
      <c r="G43" s="97" t="str">
        <f>IF(ISBLANK('April 2026'!G43),"",'April 2026'!G43)</f>
        <v/>
      </c>
      <c r="H43" s="36"/>
      <c r="I43" s="26"/>
      <c r="O43" s="69" t="str">
        <f t="shared" si="0"/>
        <v/>
      </c>
      <c r="P43" s="31">
        <f>F43-E43+'April 2026'!P43</f>
        <v>0</v>
      </c>
      <c r="Q43" s="30" t="str">
        <f t="shared" si="1"/>
        <v/>
      </c>
    </row>
    <row r="44" spans="2:17" ht="44.25" customHeight="1" x14ac:dyDescent="0.3">
      <c r="B44" s="36"/>
      <c r="C44" s="26"/>
      <c r="D44" s="101" t="str">
        <f>IF(ISBLANK('April 2026'!D44),"",'April 2026'!D44)</f>
        <v/>
      </c>
      <c r="E44" s="95"/>
      <c r="F44" s="73"/>
      <c r="G44" s="97" t="str">
        <f>IF(ISBLANK('April 2026'!G44),"",'April 2026'!G44)</f>
        <v/>
      </c>
      <c r="H44" s="36"/>
      <c r="I44" s="26"/>
      <c r="O44" s="69" t="str">
        <f t="shared" si="0"/>
        <v/>
      </c>
      <c r="P44" s="31">
        <f>F44-E44+'April 2026'!P44</f>
        <v>0</v>
      </c>
      <c r="Q44" s="30" t="str">
        <f t="shared" si="1"/>
        <v/>
      </c>
    </row>
    <row r="45" spans="2:17" ht="44.25" customHeight="1" x14ac:dyDescent="0.3">
      <c r="B45" s="36"/>
      <c r="C45" s="26"/>
      <c r="D45" s="101" t="str">
        <f>IF(ISBLANK('April 2026'!D45),"",'April 2026'!D45)</f>
        <v/>
      </c>
      <c r="E45" s="95"/>
      <c r="F45" s="73"/>
      <c r="G45" s="97" t="str">
        <f>IF(ISBLANK('April 2026'!G45),"",'April 2026'!G45)</f>
        <v/>
      </c>
      <c r="H45" s="36"/>
      <c r="I45" s="26"/>
      <c r="O45" s="69" t="str">
        <f t="shared" si="0"/>
        <v/>
      </c>
      <c r="P45" s="31">
        <f>F45-E45+'April 2026'!P45</f>
        <v>0</v>
      </c>
      <c r="Q45" s="30" t="str">
        <f t="shared" si="1"/>
        <v/>
      </c>
    </row>
    <row r="46" spans="2:17" ht="44.25" customHeight="1" x14ac:dyDescent="0.3">
      <c r="B46" s="36"/>
      <c r="C46" s="26"/>
      <c r="D46" s="101" t="str">
        <f>IF(ISBLANK('April 2026'!D46),"",'April 2026'!D46)</f>
        <v/>
      </c>
      <c r="E46" s="95"/>
      <c r="F46" s="73"/>
      <c r="G46" s="97" t="str">
        <f>IF(ISBLANK('April 2026'!G46),"",'April 2026'!G46)</f>
        <v/>
      </c>
      <c r="H46" s="36"/>
      <c r="I46" s="26"/>
      <c r="O46" s="69" t="str">
        <f t="shared" si="0"/>
        <v/>
      </c>
      <c r="P46" s="31">
        <f>F46-E46+'April 2026'!P46</f>
        <v>0</v>
      </c>
      <c r="Q46" s="30" t="str">
        <f t="shared" si="1"/>
        <v/>
      </c>
    </row>
    <row r="47" spans="2:17" ht="44.25" customHeight="1" x14ac:dyDescent="0.3">
      <c r="B47" s="36"/>
      <c r="C47" s="26"/>
      <c r="D47" s="101" t="str">
        <f>IF(ISBLANK('April 2026'!D47),"",'April 2026'!D47)</f>
        <v/>
      </c>
      <c r="E47" s="95"/>
      <c r="F47" s="73"/>
      <c r="G47" s="97" t="str">
        <f>IF(ISBLANK('April 2026'!G47),"",'April 2026'!G47)</f>
        <v/>
      </c>
      <c r="H47" s="36"/>
      <c r="I47" s="26"/>
      <c r="O47" s="69" t="str">
        <f t="shared" si="0"/>
        <v/>
      </c>
      <c r="P47" s="31">
        <f>F47-E47+'April 2026'!P47</f>
        <v>0</v>
      </c>
      <c r="Q47" s="30" t="str">
        <f t="shared" si="1"/>
        <v/>
      </c>
    </row>
    <row r="48" spans="2:17" ht="44.25" customHeight="1" x14ac:dyDescent="0.3">
      <c r="B48" s="36"/>
      <c r="C48" s="26"/>
      <c r="D48" s="101" t="str">
        <f>IF(ISBLANK('April 2026'!D48),"",'April 2026'!D48)</f>
        <v/>
      </c>
      <c r="E48" s="95"/>
      <c r="F48" s="73"/>
      <c r="G48" s="97" t="str">
        <f>IF(ISBLANK('April 2026'!G48),"",'April 2026'!G48)</f>
        <v/>
      </c>
      <c r="H48" s="36"/>
      <c r="I48" s="26"/>
      <c r="O48" s="69" t="str">
        <f t="shared" si="0"/>
        <v/>
      </c>
      <c r="P48" s="31">
        <f>F48-E48+'April 2026'!P48</f>
        <v>0</v>
      </c>
      <c r="Q48" s="30" t="str">
        <f t="shared" si="1"/>
        <v/>
      </c>
    </row>
    <row r="49" spans="2:17" ht="44.25" customHeight="1" x14ac:dyDescent="0.3">
      <c r="B49" s="36"/>
      <c r="C49" s="26"/>
      <c r="D49" s="101" t="str">
        <f>IF(ISBLANK('April 2026'!D49),"",'April 2026'!D49)</f>
        <v/>
      </c>
      <c r="E49" s="95"/>
      <c r="F49" s="73"/>
      <c r="G49" s="97" t="str">
        <f>IF(ISBLANK('April 2026'!G49),"",'April 2026'!G49)</f>
        <v/>
      </c>
      <c r="H49" s="36"/>
      <c r="I49" s="26"/>
      <c r="O49" s="69" t="str">
        <f t="shared" si="0"/>
        <v/>
      </c>
      <c r="P49" s="31">
        <f>F49-E49+'April 2026'!P49</f>
        <v>0</v>
      </c>
      <c r="Q49" s="30" t="str">
        <f t="shared" si="1"/>
        <v/>
      </c>
    </row>
    <row r="50" spans="2:17" ht="44.25" customHeight="1" x14ac:dyDescent="0.3">
      <c r="B50" s="36"/>
      <c r="C50" s="26"/>
      <c r="D50" s="101" t="str">
        <f>IF(ISBLANK('April 2026'!D50),"",'April 2026'!D50)</f>
        <v/>
      </c>
      <c r="E50" s="95"/>
      <c r="F50" s="73"/>
      <c r="G50" s="97" t="str">
        <f>IF(ISBLANK('April 2026'!G50),"",'April 2026'!G50)</f>
        <v/>
      </c>
      <c r="H50" s="36"/>
      <c r="I50" s="26"/>
      <c r="O50" s="69" t="str">
        <f t="shared" si="0"/>
        <v/>
      </c>
      <c r="P50" s="31">
        <f>F50-E50+'April 2026'!P50</f>
        <v>0</v>
      </c>
      <c r="Q50" s="30" t="str">
        <f t="shared" si="1"/>
        <v/>
      </c>
    </row>
    <row r="51" spans="2:17" ht="44.25" customHeight="1" x14ac:dyDescent="0.3">
      <c r="B51" s="36"/>
      <c r="C51" s="26"/>
      <c r="D51" s="101" t="str">
        <f>IF(ISBLANK('April 2026'!D51),"",'April 2026'!D51)</f>
        <v/>
      </c>
      <c r="E51" s="95"/>
      <c r="F51" s="73"/>
      <c r="G51" s="97" t="str">
        <f>IF(ISBLANK('April 2026'!G51),"",'April 2026'!G51)</f>
        <v/>
      </c>
      <c r="H51" s="36"/>
      <c r="I51" s="26"/>
      <c r="O51" s="69" t="str">
        <f t="shared" si="0"/>
        <v/>
      </c>
      <c r="P51" s="31">
        <f>F51-E51+'April 2026'!P51</f>
        <v>0</v>
      </c>
      <c r="Q51" s="30" t="str">
        <f t="shared" si="1"/>
        <v/>
      </c>
    </row>
    <row r="52" spans="2:17" ht="44.25" customHeight="1" x14ac:dyDescent="0.3">
      <c r="B52" s="36"/>
      <c r="C52" s="26"/>
      <c r="D52" s="101" t="str">
        <f>IF(ISBLANK('April 2026'!D52),"",'April 2026'!D52)</f>
        <v/>
      </c>
      <c r="E52" s="95"/>
      <c r="F52" s="73"/>
      <c r="G52" s="97" t="str">
        <f>IF(ISBLANK('April 2026'!G52),"",'April 2026'!G52)</f>
        <v/>
      </c>
      <c r="H52" s="36"/>
      <c r="I52" s="26"/>
      <c r="O52" s="69" t="str">
        <f t="shared" si="0"/>
        <v/>
      </c>
      <c r="P52" s="31">
        <f>F52-E52+'April 2026'!P52</f>
        <v>0</v>
      </c>
      <c r="Q52" s="30" t="str">
        <f t="shared" si="1"/>
        <v/>
      </c>
    </row>
    <row r="53" spans="2:17" ht="44.25" customHeight="1" x14ac:dyDescent="0.3">
      <c r="B53" s="36"/>
      <c r="C53" s="26"/>
      <c r="D53" s="101" t="str">
        <f>IF(ISBLANK('April 2026'!D53),"",'April 2026'!D53)</f>
        <v/>
      </c>
      <c r="E53" s="95"/>
      <c r="F53" s="73"/>
      <c r="G53" s="97" t="str">
        <f>IF(ISBLANK('April 2026'!G53),"",'April 2026'!G53)</f>
        <v/>
      </c>
      <c r="H53" s="36"/>
      <c r="I53" s="26"/>
      <c r="O53" s="69" t="str">
        <f t="shared" si="0"/>
        <v/>
      </c>
      <c r="P53" s="31">
        <f>F53-E53+'April 2026'!P53</f>
        <v>0</v>
      </c>
      <c r="Q53" s="30" t="str">
        <f t="shared" si="1"/>
        <v/>
      </c>
    </row>
    <row r="54" spans="2:17" ht="44.25" customHeight="1" x14ac:dyDescent="0.3">
      <c r="B54" s="36"/>
      <c r="C54" s="26"/>
      <c r="D54" s="101" t="str">
        <f>IF(ISBLANK('April 2026'!D54),"",'April 2026'!D54)</f>
        <v/>
      </c>
      <c r="E54" s="95"/>
      <c r="F54" s="73"/>
      <c r="G54" s="97" t="str">
        <f>IF(ISBLANK('April 2026'!G54),"",'April 2026'!G54)</f>
        <v/>
      </c>
      <c r="H54" s="36"/>
      <c r="I54" s="26"/>
      <c r="O54" s="69" t="str">
        <f t="shared" si="0"/>
        <v/>
      </c>
      <c r="P54" s="31">
        <f>F54-E54+'April 2026'!P54</f>
        <v>0</v>
      </c>
      <c r="Q54" s="30" t="str">
        <f t="shared" si="1"/>
        <v/>
      </c>
    </row>
    <row r="55" spans="2:17" ht="44.25" customHeight="1" x14ac:dyDescent="0.3">
      <c r="B55" s="36"/>
      <c r="C55" s="26"/>
      <c r="D55" s="101" t="str">
        <f>IF(ISBLANK('April 2026'!D55),"",'April 2026'!D55)</f>
        <v/>
      </c>
      <c r="E55" s="95"/>
      <c r="F55" s="73"/>
      <c r="G55" s="97" t="str">
        <f>IF(ISBLANK('April 2026'!G55),"",'April 2026'!G55)</f>
        <v/>
      </c>
      <c r="H55" s="36"/>
      <c r="I55" s="26"/>
      <c r="O55" s="69" t="str">
        <f t="shared" si="0"/>
        <v/>
      </c>
      <c r="P55" s="31">
        <f>F55-E55+'April 2026'!P55</f>
        <v>0</v>
      </c>
      <c r="Q55" s="30" t="str">
        <f t="shared" si="1"/>
        <v/>
      </c>
    </row>
    <row r="56" spans="2:17" ht="44.25" customHeight="1" x14ac:dyDescent="0.3">
      <c r="B56" s="36"/>
      <c r="C56" s="26"/>
      <c r="D56" s="101" t="str">
        <f>IF(ISBLANK('April 2026'!D56),"",'April 2026'!D56)</f>
        <v/>
      </c>
      <c r="E56" s="95"/>
      <c r="F56" s="73"/>
      <c r="G56" s="97" t="str">
        <f>IF(ISBLANK('April 2026'!G56),"",'April 2026'!G56)</f>
        <v/>
      </c>
      <c r="H56" s="36"/>
      <c r="I56" s="26"/>
      <c r="O56" s="69" t="str">
        <f t="shared" si="0"/>
        <v/>
      </c>
      <c r="P56" s="31">
        <f>F56-E56+'April 2026'!P56</f>
        <v>0</v>
      </c>
      <c r="Q56" s="30" t="str">
        <f t="shared" si="1"/>
        <v/>
      </c>
    </row>
    <row r="57" spans="2:17" ht="44.25" customHeight="1" x14ac:dyDescent="0.3">
      <c r="B57" s="36"/>
      <c r="C57" s="26"/>
      <c r="D57" s="101" t="str">
        <f>IF(ISBLANK('April 2026'!D57),"",'April 2026'!D57)</f>
        <v/>
      </c>
      <c r="E57" s="95"/>
      <c r="F57" s="73"/>
      <c r="G57" s="97" t="str">
        <f>IF(ISBLANK('April 2026'!G57),"",'April 2026'!G57)</f>
        <v/>
      </c>
      <c r="H57" s="36"/>
      <c r="I57" s="26"/>
      <c r="O57" s="69" t="str">
        <f t="shared" si="0"/>
        <v/>
      </c>
      <c r="P57" s="31">
        <f>F57-E57+'April 2026'!P57</f>
        <v>0</v>
      </c>
      <c r="Q57" s="30" t="str">
        <f t="shared" si="1"/>
        <v/>
      </c>
    </row>
    <row r="58" spans="2:17" ht="44.25" customHeight="1" x14ac:dyDescent="0.3">
      <c r="B58" s="36"/>
      <c r="C58" s="26"/>
      <c r="D58" s="101" t="str">
        <f>IF(ISBLANK('April 2026'!D58),"",'April 2026'!D58)</f>
        <v/>
      </c>
      <c r="E58" s="95"/>
      <c r="F58" s="73"/>
      <c r="G58" s="97" t="str">
        <f>IF(ISBLANK('April 2026'!G58),"",'April 2026'!G58)</f>
        <v/>
      </c>
      <c r="H58" s="36"/>
      <c r="I58" s="26"/>
      <c r="O58" s="69" t="str">
        <f t="shared" si="0"/>
        <v/>
      </c>
      <c r="P58" s="31">
        <f>F58-E58+'April 2026'!P58</f>
        <v>0</v>
      </c>
      <c r="Q58" s="30" t="str">
        <f t="shared" si="1"/>
        <v/>
      </c>
    </row>
    <row r="59" spans="2:17" ht="44.25" customHeight="1" x14ac:dyDescent="0.3">
      <c r="B59" s="36"/>
      <c r="C59" s="26"/>
      <c r="D59" s="101" t="str">
        <f>IF(ISBLANK('April 2026'!D59),"",'April 2026'!D59)</f>
        <v/>
      </c>
      <c r="E59" s="95"/>
      <c r="F59" s="73"/>
      <c r="G59" s="97" t="str">
        <f>IF(ISBLANK('April 2026'!G59),"",'April 2026'!G59)</f>
        <v/>
      </c>
      <c r="H59" s="36"/>
      <c r="I59" s="26"/>
      <c r="O59" s="69" t="str">
        <f t="shared" si="0"/>
        <v/>
      </c>
      <c r="P59" s="31">
        <f>F59-E59+'April 2026'!P59</f>
        <v>0</v>
      </c>
      <c r="Q59" s="30" t="str">
        <f t="shared" si="1"/>
        <v/>
      </c>
    </row>
    <row r="60" spans="2:17" ht="44.25" customHeight="1" x14ac:dyDescent="0.3">
      <c r="B60" s="36"/>
      <c r="C60" s="26"/>
      <c r="D60" s="101" t="str">
        <f>IF(ISBLANK('April 2026'!D60),"",'April 2026'!D60)</f>
        <v/>
      </c>
      <c r="E60" s="95"/>
      <c r="F60" s="73"/>
      <c r="G60" s="97" t="str">
        <f>IF(ISBLANK('April 2026'!G60),"",'April 2026'!G60)</f>
        <v/>
      </c>
      <c r="H60" s="36"/>
      <c r="I60" s="26"/>
      <c r="O60" s="69" t="str">
        <f t="shared" si="0"/>
        <v/>
      </c>
      <c r="P60" s="31">
        <f>F60-E60+'April 2026'!P60</f>
        <v>0</v>
      </c>
      <c r="Q60" s="30" t="str">
        <f t="shared" si="1"/>
        <v/>
      </c>
    </row>
    <row r="61" spans="2:17" ht="44.25" customHeight="1" x14ac:dyDescent="0.3">
      <c r="B61" s="36"/>
      <c r="C61" s="26"/>
      <c r="D61" s="101" t="str">
        <f>IF(ISBLANK('April 2026'!D61),"",'April 2026'!D61)</f>
        <v/>
      </c>
      <c r="E61" s="95"/>
      <c r="F61" s="73"/>
      <c r="G61" s="97" t="str">
        <f>IF(ISBLANK('April 2026'!G61),"",'April 2026'!G61)</f>
        <v/>
      </c>
      <c r="H61" s="36"/>
      <c r="I61" s="26"/>
      <c r="O61" s="69" t="str">
        <f t="shared" si="0"/>
        <v/>
      </c>
      <c r="P61" s="31">
        <f>F61-E61+'April 2026'!P61</f>
        <v>0</v>
      </c>
      <c r="Q61" s="30" t="str">
        <f t="shared" si="1"/>
        <v/>
      </c>
    </row>
    <row r="62" spans="2:17" ht="44.25" customHeight="1" thickBot="1" x14ac:dyDescent="0.35">
      <c r="B62" s="37"/>
      <c r="C62" s="27"/>
      <c r="D62" s="101" t="str">
        <f>IF(ISBLANK('April 2026'!D62),"",'April 2026'!D62)</f>
        <v/>
      </c>
      <c r="E62" s="96"/>
      <c r="F62" s="74"/>
      <c r="G62" s="97" t="str">
        <f>IF(ISBLANK('April 2026'!G62),"",'April 2026'!G62)</f>
        <v/>
      </c>
      <c r="H62" s="37"/>
      <c r="I62" s="27"/>
      <c r="O62" s="69" t="str">
        <f t="shared" si="0"/>
        <v/>
      </c>
      <c r="P62" s="31">
        <f>F62-E62+'April 2026'!P62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045DE-2BB1-40F2-9FC2-16B25AC4083E}">
  <dimension ref="A1:AE52"/>
  <sheetViews>
    <sheetView showGridLines="0" showRowColHeaders="0" zoomScaleNormal="100" workbookViewId="0">
      <selection activeCell="D8" sqref="D8"/>
    </sheetView>
  </sheetViews>
  <sheetFormatPr defaultColWidth="9.109375" defaultRowHeight="14.4" x14ac:dyDescent="0.3"/>
  <cols>
    <col min="1" max="1" width="1.33203125" style="2" customWidth="1"/>
    <col min="2" max="2" width="9.109375" style="2" customWidth="1"/>
    <col min="3" max="3" width="11.5546875" style="2" customWidth="1"/>
    <col min="4" max="5" width="9.109375" style="2" customWidth="1"/>
    <col min="6" max="6" width="9.109375" style="2"/>
    <col min="7" max="7" width="9.109375" style="2" customWidth="1"/>
    <col min="8" max="8" width="9.109375" style="2"/>
    <col min="9" max="11" width="9.109375" style="2" customWidth="1"/>
    <col min="12" max="15" width="9.109375" style="2"/>
    <col min="16" max="17" width="9.109375" style="2" customWidth="1"/>
    <col min="18" max="18" width="3.6640625" style="2" customWidth="1"/>
    <col min="19" max="31" width="9.109375" style="50"/>
    <col min="32" max="16384" width="9.109375" style="2"/>
  </cols>
  <sheetData>
    <row r="1" spans="2:28" x14ac:dyDescent="0.3">
      <c r="B1" s="1"/>
      <c r="C1" s="1"/>
      <c r="D1" s="1"/>
      <c r="E1" s="1"/>
      <c r="F1" s="1"/>
      <c r="G1" s="1"/>
      <c r="H1" s="1"/>
      <c r="I1" s="1"/>
      <c r="J1" s="1"/>
      <c r="K1" s="1"/>
      <c r="L1" s="1"/>
      <c r="M1" s="1"/>
      <c r="N1" s="1"/>
      <c r="O1" s="1"/>
      <c r="P1" s="1"/>
      <c r="Q1" s="1"/>
      <c r="S1" s="52"/>
      <c r="T1" s="52"/>
      <c r="U1" s="52"/>
      <c r="V1" s="52"/>
      <c r="W1" s="52"/>
      <c r="X1" s="52"/>
      <c r="Y1" s="52"/>
      <c r="Z1" s="52"/>
      <c r="AA1" s="52"/>
      <c r="AB1" s="55"/>
    </row>
    <row r="2" spans="2:28" ht="5.25" customHeight="1" x14ac:dyDescent="0.3">
      <c r="AB2" s="56"/>
    </row>
    <row r="3" spans="2:28" ht="15" thickBot="1" x14ac:dyDescent="0.35">
      <c r="AB3" s="56"/>
    </row>
    <row r="4" spans="2:28" x14ac:dyDescent="0.3">
      <c r="T4" s="52"/>
    </row>
    <row r="7" spans="2:28" ht="24.75" customHeight="1" x14ac:dyDescent="0.3"/>
    <row r="9" spans="2:28" ht="15" customHeight="1" x14ac:dyDescent="0.3">
      <c r="B9" s="109"/>
      <c r="C9" s="109"/>
      <c r="D9" s="109"/>
      <c r="E9" s="109"/>
      <c r="F9" s="109"/>
      <c r="G9" s="109"/>
      <c r="H9" s="109"/>
      <c r="I9" s="109"/>
      <c r="J9" s="109"/>
      <c r="K9" s="109"/>
      <c r="L9" s="109"/>
      <c r="M9" s="109"/>
      <c r="N9" s="109"/>
      <c r="O9" s="109"/>
    </row>
    <row r="10" spans="2:28" x14ac:dyDescent="0.3">
      <c r="B10" s="109"/>
      <c r="C10" s="109"/>
      <c r="D10" s="109"/>
      <c r="E10" s="109"/>
      <c r="F10" s="109"/>
      <c r="G10" s="109"/>
      <c r="H10" s="109"/>
      <c r="I10" s="109"/>
      <c r="J10" s="109"/>
      <c r="K10" s="109"/>
      <c r="L10" s="109"/>
      <c r="M10" s="109"/>
      <c r="N10" s="109"/>
      <c r="O10" s="109"/>
    </row>
    <row r="11" spans="2:28" x14ac:dyDescent="0.3">
      <c r="B11" s="109"/>
      <c r="C11" s="109"/>
      <c r="D11" s="109"/>
      <c r="E11" s="109"/>
      <c r="F11" s="109"/>
      <c r="G11" s="109"/>
      <c r="H11" s="109"/>
      <c r="I11" s="109"/>
      <c r="J11" s="109"/>
      <c r="K11" s="109"/>
      <c r="L11" s="109"/>
      <c r="M11" s="109"/>
      <c r="N11" s="109"/>
      <c r="O11" s="109"/>
    </row>
    <row r="12" spans="2:28" x14ac:dyDescent="0.3">
      <c r="B12" s="109"/>
      <c r="C12" s="109"/>
      <c r="D12" s="109"/>
      <c r="E12" s="109"/>
      <c r="F12" s="109"/>
      <c r="G12" s="109"/>
      <c r="H12" s="109"/>
      <c r="I12" s="109"/>
      <c r="J12" s="109"/>
      <c r="K12" s="109"/>
      <c r="L12" s="109"/>
      <c r="M12" s="109"/>
      <c r="N12" s="109"/>
      <c r="O12" s="109"/>
    </row>
    <row r="13" spans="2:28" x14ac:dyDescent="0.3">
      <c r="B13" s="109"/>
      <c r="C13" s="109"/>
      <c r="D13" s="109"/>
      <c r="E13" s="109"/>
      <c r="F13" s="109"/>
      <c r="G13" s="109"/>
      <c r="H13" s="109"/>
      <c r="I13" s="109"/>
      <c r="J13" s="109"/>
      <c r="K13" s="109"/>
      <c r="L13" s="109"/>
      <c r="M13" s="109"/>
      <c r="N13" s="109"/>
      <c r="O13" s="109"/>
    </row>
    <row r="14" spans="2:28" x14ac:dyDescent="0.3">
      <c r="B14" s="109"/>
      <c r="C14" s="109"/>
      <c r="D14" s="109"/>
      <c r="E14" s="109"/>
      <c r="F14" s="109"/>
      <c r="G14" s="109"/>
      <c r="H14" s="109"/>
      <c r="I14" s="109"/>
      <c r="J14" s="109"/>
      <c r="K14" s="109"/>
      <c r="L14" s="109"/>
      <c r="M14" s="109"/>
      <c r="N14" s="109"/>
      <c r="O14" s="109"/>
    </row>
    <row r="16" spans="2:28" x14ac:dyDescent="0.3">
      <c r="U16" s="50" t="s">
        <v>36</v>
      </c>
    </row>
    <row r="28" spans="17:20" x14ac:dyDescent="0.3">
      <c r="Q28" s="53"/>
      <c r="R28" s="53"/>
      <c r="S28" s="54"/>
      <c r="T28" s="54"/>
    </row>
    <row r="29" spans="17:20" x14ac:dyDescent="0.3">
      <c r="Q29" s="53"/>
      <c r="R29" s="53"/>
      <c r="S29" s="54"/>
      <c r="T29" s="54"/>
    </row>
    <row r="30" spans="17:20" x14ac:dyDescent="0.3">
      <c r="Q30" s="53"/>
      <c r="R30" s="53"/>
      <c r="S30" s="54"/>
      <c r="T30" s="54"/>
    </row>
    <row r="31" spans="17:20" x14ac:dyDescent="0.3">
      <c r="Q31" s="53"/>
      <c r="R31" s="53"/>
      <c r="S31" s="54"/>
      <c r="T31" s="54"/>
    </row>
    <row r="32" spans="17:20" x14ac:dyDescent="0.3">
      <c r="Q32" s="53"/>
      <c r="R32" s="53"/>
      <c r="S32" s="54"/>
      <c r="T32" s="54"/>
    </row>
    <row r="33" spans="1:20" x14ac:dyDescent="0.3">
      <c r="Q33" s="53"/>
      <c r="R33" s="53"/>
      <c r="S33" s="54"/>
      <c r="T33" s="54"/>
    </row>
    <row r="34" spans="1:20" x14ac:dyDescent="0.3">
      <c r="Q34" s="53"/>
      <c r="R34" s="53"/>
      <c r="S34" s="54"/>
      <c r="T34" s="54"/>
    </row>
    <row r="35" spans="1:20" x14ac:dyDescent="0.3">
      <c r="Q35" s="53"/>
      <c r="R35" s="53"/>
      <c r="S35" s="54"/>
      <c r="T35" s="54"/>
    </row>
    <row r="36" spans="1:20" x14ac:dyDescent="0.3">
      <c r="Q36" s="53"/>
      <c r="R36" s="53"/>
      <c r="S36" s="54"/>
      <c r="T36" s="54"/>
    </row>
    <row r="38" spans="1:20" x14ac:dyDescent="0.3">
      <c r="A38" s="6"/>
      <c r="B38" s="6"/>
      <c r="C38" s="6"/>
      <c r="D38" s="6"/>
      <c r="E38" s="6"/>
      <c r="F38" s="6"/>
      <c r="G38" s="6"/>
      <c r="H38" s="6"/>
      <c r="I38" s="6"/>
      <c r="J38" s="6"/>
      <c r="K38" s="6"/>
      <c r="L38" s="6"/>
      <c r="M38" s="6"/>
      <c r="N38" s="6"/>
      <c r="O38" s="6"/>
      <c r="P38" s="6"/>
      <c r="Q38" s="6"/>
      <c r="R38" s="6"/>
    </row>
    <row r="39" spans="1:20" x14ac:dyDescent="0.3">
      <c r="A39" s="6"/>
      <c r="B39" s="6"/>
      <c r="C39" s="6"/>
      <c r="D39" s="6"/>
      <c r="E39" s="6"/>
      <c r="F39" s="6"/>
      <c r="G39" s="6"/>
      <c r="H39" s="6"/>
      <c r="I39" s="6"/>
      <c r="J39" s="6"/>
      <c r="K39" s="6"/>
      <c r="L39" s="6"/>
      <c r="M39" s="6"/>
      <c r="N39" s="6"/>
      <c r="O39" s="6"/>
      <c r="P39" s="6"/>
      <c r="Q39" s="6"/>
      <c r="R39" s="6"/>
    </row>
    <row r="40" spans="1:20" x14ac:dyDescent="0.3">
      <c r="A40" s="6"/>
      <c r="B40" s="6"/>
      <c r="C40" s="6"/>
      <c r="D40" s="6"/>
      <c r="E40" s="6"/>
      <c r="F40" s="6"/>
      <c r="G40" s="6"/>
      <c r="H40" s="6"/>
      <c r="I40" s="6"/>
      <c r="J40" s="6"/>
      <c r="K40" s="6"/>
      <c r="L40" s="6"/>
      <c r="M40" s="6"/>
      <c r="N40" s="6"/>
      <c r="O40" s="6"/>
      <c r="P40" s="6"/>
      <c r="Q40" s="6"/>
      <c r="R40" s="6"/>
    </row>
    <row r="41" spans="1:20" x14ac:dyDescent="0.3">
      <c r="A41" s="6"/>
      <c r="B41" s="6"/>
      <c r="C41" s="6"/>
      <c r="D41" s="6"/>
      <c r="E41" s="6"/>
      <c r="F41" s="6"/>
      <c r="G41" s="6"/>
      <c r="H41" s="6"/>
      <c r="I41" s="6"/>
      <c r="J41" s="6"/>
      <c r="K41" s="6"/>
      <c r="L41" s="6"/>
      <c r="M41" s="6"/>
      <c r="N41" s="6"/>
      <c r="O41" s="6"/>
      <c r="P41" s="6"/>
      <c r="Q41" s="6"/>
      <c r="R41" s="6"/>
    </row>
    <row r="42" spans="1:20" x14ac:dyDescent="0.3">
      <c r="A42" s="6"/>
      <c r="B42" s="6"/>
      <c r="C42" s="6"/>
      <c r="D42" s="6"/>
      <c r="E42" s="6"/>
      <c r="F42" s="6"/>
      <c r="G42" s="6"/>
      <c r="H42" s="6"/>
      <c r="I42" s="6"/>
      <c r="J42" s="6"/>
      <c r="K42" s="6"/>
      <c r="L42" s="6"/>
      <c r="M42" s="6"/>
      <c r="N42" s="6"/>
      <c r="O42" s="6"/>
      <c r="P42" s="6"/>
      <c r="Q42" s="6"/>
      <c r="R42" s="6"/>
    </row>
    <row r="43" spans="1:20" x14ac:dyDescent="0.3">
      <c r="A43" s="6"/>
      <c r="B43" s="6"/>
      <c r="C43" s="6"/>
      <c r="D43" s="6"/>
      <c r="E43" s="6"/>
      <c r="F43" s="6"/>
      <c r="G43" s="6"/>
      <c r="H43" s="6"/>
      <c r="I43" s="6"/>
      <c r="J43" s="6"/>
      <c r="K43" s="6"/>
      <c r="L43" s="6"/>
      <c r="M43" s="6"/>
      <c r="N43" s="6"/>
      <c r="O43" s="6"/>
      <c r="P43" s="6"/>
      <c r="Q43" s="6"/>
      <c r="R43" s="6"/>
    </row>
    <row r="44" spans="1:20" x14ac:dyDescent="0.3">
      <c r="A44" s="6"/>
      <c r="B44" s="6"/>
      <c r="C44" s="6"/>
      <c r="D44" s="6"/>
      <c r="E44" s="6"/>
      <c r="F44" s="6"/>
      <c r="G44" s="6"/>
      <c r="H44" s="6"/>
      <c r="I44" s="6"/>
      <c r="J44" s="6"/>
      <c r="K44" s="6"/>
      <c r="L44" s="6"/>
      <c r="M44" s="6"/>
      <c r="N44" s="6"/>
      <c r="O44" s="6"/>
      <c r="P44" s="6"/>
      <c r="Q44" s="6"/>
      <c r="R44" s="6"/>
    </row>
    <row r="45" spans="1:20" x14ac:dyDescent="0.3">
      <c r="A45" s="6"/>
      <c r="B45" s="6"/>
      <c r="C45" s="6"/>
      <c r="D45" s="6"/>
      <c r="E45" s="6"/>
      <c r="F45" s="6"/>
      <c r="G45" s="6"/>
      <c r="H45" s="6"/>
      <c r="I45" s="6"/>
      <c r="J45" s="6"/>
      <c r="K45" s="6"/>
      <c r="L45" s="6"/>
      <c r="M45" s="6"/>
      <c r="N45" s="6"/>
      <c r="O45" s="6"/>
      <c r="P45" s="6"/>
      <c r="Q45" s="6"/>
      <c r="R45" s="6"/>
    </row>
    <row r="46" spans="1:20" x14ac:dyDescent="0.3">
      <c r="A46" s="6"/>
      <c r="B46" s="6"/>
      <c r="C46" s="6"/>
      <c r="D46" s="6"/>
      <c r="E46" s="6"/>
      <c r="F46" s="6"/>
      <c r="G46" s="6"/>
      <c r="H46" s="6"/>
      <c r="I46" s="6"/>
      <c r="J46" s="6"/>
      <c r="K46" s="6"/>
      <c r="L46" s="6"/>
      <c r="M46" s="6"/>
      <c r="N46" s="6"/>
      <c r="O46" s="6"/>
      <c r="P46" s="6"/>
      <c r="Q46" s="6"/>
      <c r="R46" s="6"/>
    </row>
    <row r="47" spans="1:20" x14ac:dyDescent="0.3">
      <c r="A47" s="6"/>
      <c r="B47" s="6"/>
      <c r="C47" s="6"/>
      <c r="D47" s="6"/>
      <c r="E47" s="6"/>
      <c r="F47" s="6"/>
      <c r="G47" s="6"/>
      <c r="H47" s="6"/>
      <c r="I47" s="6"/>
      <c r="J47" s="6"/>
      <c r="K47" s="6"/>
      <c r="L47" s="6"/>
      <c r="M47" s="6"/>
      <c r="N47" s="6"/>
      <c r="O47" s="6"/>
      <c r="P47" s="6"/>
      <c r="Q47" s="6"/>
      <c r="R47" s="6"/>
    </row>
    <row r="48" spans="1:20" x14ac:dyDescent="0.3">
      <c r="A48" s="6"/>
      <c r="B48" s="6"/>
      <c r="C48" s="6"/>
      <c r="D48" s="6"/>
      <c r="E48" s="6"/>
      <c r="F48" s="6"/>
      <c r="G48" s="6"/>
      <c r="H48" s="6"/>
      <c r="I48" s="6"/>
      <c r="J48" s="6"/>
      <c r="K48" s="6"/>
      <c r="L48" s="6"/>
      <c r="M48" s="6"/>
      <c r="N48" s="6"/>
      <c r="O48" s="6"/>
      <c r="P48" s="6"/>
      <c r="Q48" s="6"/>
      <c r="R48" s="6"/>
    </row>
    <row r="49" spans="1:18" x14ac:dyDescent="0.3">
      <c r="A49" s="6"/>
      <c r="B49" s="6"/>
      <c r="C49" s="6"/>
      <c r="D49" s="6"/>
      <c r="E49" s="6"/>
      <c r="F49" s="6"/>
      <c r="G49" s="6"/>
      <c r="H49" s="6"/>
      <c r="I49" s="6"/>
      <c r="J49" s="6"/>
      <c r="K49" s="6"/>
      <c r="L49" s="6"/>
      <c r="M49" s="6"/>
      <c r="N49" s="6"/>
      <c r="O49" s="6"/>
      <c r="P49" s="6"/>
      <c r="Q49" s="6"/>
      <c r="R49" s="6"/>
    </row>
    <row r="50" spans="1:18" x14ac:dyDescent="0.3">
      <c r="A50" s="6"/>
      <c r="B50" s="6"/>
      <c r="C50" s="6"/>
      <c r="D50" s="6"/>
      <c r="E50" s="6"/>
      <c r="F50" s="6"/>
      <c r="G50" s="6"/>
      <c r="H50" s="6"/>
      <c r="I50" s="6"/>
      <c r="J50" s="6"/>
      <c r="K50" s="6"/>
      <c r="L50" s="6"/>
      <c r="M50" s="6"/>
      <c r="N50" s="6"/>
      <c r="O50" s="6"/>
      <c r="P50" s="6"/>
      <c r="Q50" s="6"/>
      <c r="R50" s="6"/>
    </row>
    <row r="51" spans="1:18" x14ac:dyDescent="0.3">
      <c r="A51" s="6"/>
      <c r="B51" s="6"/>
      <c r="C51" s="6"/>
      <c r="D51" s="6"/>
      <c r="E51" s="6"/>
      <c r="F51" s="6"/>
      <c r="G51" s="6"/>
      <c r="H51" s="6"/>
      <c r="I51" s="6"/>
      <c r="J51" s="6"/>
      <c r="K51" s="6"/>
      <c r="L51" s="6"/>
      <c r="M51" s="6"/>
      <c r="N51" s="6"/>
      <c r="O51" s="6"/>
      <c r="P51" s="6"/>
      <c r="Q51" s="6"/>
      <c r="R51" s="6"/>
    </row>
    <row r="52" spans="1:18" x14ac:dyDescent="0.3">
      <c r="B52" s="6"/>
      <c r="C52" s="6"/>
      <c r="D52" s="6"/>
      <c r="E52" s="6"/>
      <c r="F52" s="6"/>
      <c r="G52" s="6"/>
      <c r="H52" s="6"/>
      <c r="I52" s="6"/>
      <c r="J52" s="6"/>
      <c r="K52" s="6"/>
      <c r="L52" s="6"/>
      <c r="M52" s="6"/>
      <c r="N52" s="6"/>
      <c r="O52" s="6"/>
      <c r="P52" s="6"/>
      <c r="Q52" s="6"/>
    </row>
  </sheetData>
  <mergeCells count="1">
    <mergeCell ref="B9:O14"/>
  </mergeCells>
  <pageMargins left="0.7" right="0.7" top="0.75" bottom="0.75" header="0.3" footer="0.3"/>
  <pageSetup scale="33" orientation="portrait" horizontalDpi="1200" verticalDpi="120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8E11F-B054-4576-8015-04048B8C97E2}">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46174</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IF(ISBLANK('May 2026'!D13),"",'May 2026'!D13)</f>
        <v/>
      </c>
      <c r="E13" s="91"/>
      <c r="F13" s="100"/>
      <c r="G13" s="97" t="str">
        <f>IF(ISBLANK('May 2026'!G13),"",'May 2026'!G13)</f>
        <v/>
      </c>
      <c r="H13" s="41"/>
      <c r="I13" s="11"/>
      <c r="O13" s="69" t="str">
        <f>IF(ISBLANK(D13),"",D13)</f>
        <v/>
      </c>
      <c r="P13" s="31">
        <f>F13-E13+'May 2026'!P13</f>
        <v>0</v>
      </c>
      <c r="Q13" s="30" t="str">
        <f>IFERROR(P13/G13,"")</f>
        <v/>
      </c>
    </row>
    <row r="14" spans="1:19" ht="39.75" customHeight="1" x14ac:dyDescent="0.3">
      <c r="B14" s="42"/>
      <c r="C14" s="15"/>
      <c r="D14" s="101" t="str">
        <f>IF(ISBLANK('May 2026'!D14),"",'May 2026'!D14)</f>
        <v/>
      </c>
      <c r="E14" s="92"/>
      <c r="F14" s="13"/>
      <c r="G14" s="97" t="str">
        <f>IF(ISBLANK('May 2026'!G14),"",'May 2026'!G14)</f>
        <v/>
      </c>
      <c r="H14" s="42"/>
      <c r="I14" s="15"/>
      <c r="O14" s="69" t="str">
        <f t="shared" ref="O14:O62" si="0">IF(ISBLANK(D14),"",D14)</f>
        <v/>
      </c>
      <c r="P14" s="31">
        <f>F14-E14+'May 2026'!P14</f>
        <v>0</v>
      </c>
      <c r="Q14" s="30" t="str">
        <f t="shared" ref="Q14:Q62" si="1">IFERROR(P14/G14,"")</f>
        <v/>
      </c>
    </row>
    <row r="15" spans="1:19" ht="39.75" customHeight="1" x14ac:dyDescent="0.3">
      <c r="B15" s="42"/>
      <c r="C15" s="15"/>
      <c r="D15" s="101" t="str">
        <f>IF(ISBLANK('May 2026'!D15),"",'May 2026'!D15)</f>
        <v/>
      </c>
      <c r="E15" s="93"/>
      <c r="F15" s="71"/>
      <c r="G15" s="97" t="str">
        <f>IF(ISBLANK('May 2026'!G15),"",'May 2026'!G15)</f>
        <v/>
      </c>
      <c r="H15" s="42"/>
      <c r="I15" s="15"/>
      <c r="O15" s="69" t="str">
        <f t="shared" si="0"/>
        <v/>
      </c>
      <c r="P15" s="31">
        <f>F15-E15+'May 2026'!P15</f>
        <v>0</v>
      </c>
      <c r="Q15" s="30" t="str">
        <f t="shared" si="1"/>
        <v/>
      </c>
    </row>
    <row r="16" spans="1:19" ht="40.5" customHeight="1" x14ac:dyDescent="0.3">
      <c r="B16" s="42"/>
      <c r="C16" s="25"/>
      <c r="D16" s="101" t="str">
        <f>IF(ISBLANK('May 2026'!D16),"",'May 2026'!D16)</f>
        <v/>
      </c>
      <c r="E16" s="94"/>
      <c r="F16" s="72"/>
      <c r="G16" s="97" t="str">
        <f>IF(ISBLANK('May 2026'!G16),"",'May 2026'!G16)</f>
        <v/>
      </c>
      <c r="H16" s="42"/>
      <c r="I16" s="15"/>
      <c r="L16" s="6" t="s">
        <v>27</v>
      </c>
      <c r="O16" s="69" t="str">
        <f t="shared" si="0"/>
        <v/>
      </c>
      <c r="P16" s="31">
        <f>F16-E16+'May 2026'!P16</f>
        <v>0</v>
      </c>
      <c r="Q16" s="30" t="str">
        <f t="shared" si="1"/>
        <v/>
      </c>
    </row>
    <row r="17" spans="2:18" ht="44.25" customHeight="1" x14ac:dyDescent="0.3">
      <c r="B17" s="43"/>
      <c r="C17" s="26"/>
      <c r="D17" s="101" t="str">
        <f>IF(ISBLANK('May 2026'!D17),"",'May 2026'!D17)</f>
        <v/>
      </c>
      <c r="E17" s="95"/>
      <c r="F17" s="73"/>
      <c r="G17" s="97" t="str">
        <f>IF(ISBLANK('May 2026'!G17),"",'May 2026'!G17)</f>
        <v/>
      </c>
      <c r="H17" s="36"/>
      <c r="I17" s="26"/>
      <c r="O17" s="69" t="str">
        <f t="shared" si="0"/>
        <v/>
      </c>
      <c r="P17" s="31">
        <f>F17-E17+'May 2026'!P17</f>
        <v>0</v>
      </c>
      <c r="Q17" s="30" t="str">
        <f t="shared" si="1"/>
        <v/>
      </c>
      <c r="R17" s="20"/>
    </row>
    <row r="18" spans="2:18" ht="44.25" customHeight="1" x14ac:dyDescent="0.3">
      <c r="B18" s="36"/>
      <c r="C18" s="26"/>
      <c r="D18" s="101" t="str">
        <f>IF(ISBLANK('May 2026'!D18),"",'May 2026'!D18)</f>
        <v/>
      </c>
      <c r="E18" s="95"/>
      <c r="F18" s="73"/>
      <c r="G18" s="97" t="str">
        <f>IF(ISBLANK('May 2026'!G18),"",'May 2026'!G18)</f>
        <v/>
      </c>
      <c r="H18" s="36"/>
      <c r="I18" s="26"/>
      <c r="L18" s="6" t="s">
        <v>12</v>
      </c>
      <c r="O18" s="69" t="str">
        <f t="shared" si="0"/>
        <v/>
      </c>
      <c r="P18" s="31">
        <f>F18-E18+'May 2026'!P18</f>
        <v>0</v>
      </c>
      <c r="Q18" s="30" t="str">
        <f t="shared" si="1"/>
        <v/>
      </c>
    </row>
    <row r="19" spans="2:18" ht="44.25" customHeight="1" x14ac:dyDescent="0.3">
      <c r="B19" s="36"/>
      <c r="C19" s="26"/>
      <c r="D19" s="101" t="str">
        <f>IF(ISBLANK('May 2026'!D19),"",'May 2026'!D19)</f>
        <v/>
      </c>
      <c r="E19" s="95"/>
      <c r="F19" s="73"/>
      <c r="G19" s="97" t="str">
        <f>IF(ISBLANK('May 2026'!G19),"",'May 2026'!G19)</f>
        <v/>
      </c>
      <c r="H19" s="36"/>
      <c r="I19" s="26"/>
      <c r="O19" s="69" t="str">
        <f t="shared" si="0"/>
        <v/>
      </c>
      <c r="P19" s="31">
        <f>F19-E19+'May 2026'!P19</f>
        <v>0</v>
      </c>
      <c r="Q19" s="30" t="str">
        <f t="shared" si="1"/>
        <v/>
      </c>
    </row>
    <row r="20" spans="2:18" ht="44.25" customHeight="1" x14ac:dyDescent="0.3">
      <c r="B20" s="36"/>
      <c r="C20" s="26"/>
      <c r="D20" s="101" t="str">
        <f>IF(ISBLANK('May 2026'!D20),"",'May 2026'!D20)</f>
        <v/>
      </c>
      <c r="E20" s="95"/>
      <c r="F20" s="73"/>
      <c r="G20" s="97" t="str">
        <f>IF(ISBLANK('May 2026'!G20),"",'May 2026'!G20)</f>
        <v/>
      </c>
      <c r="H20" s="36"/>
      <c r="I20" s="26"/>
      <c r="O20" s="69" t="str">
        <f t="shared" si="0"/>
        <v/>
      </c>
      <c r="P20" s="31">
        <f>F20-E20+'May 2026'!P20</f>
        <v>0</v>
      </c>
      <c r="Q20" s="30" t="str">
        <f t="shared" si="1"/>
        <v/>
      </c>
    </row>
    <row r="21" spans="2:18" ht="44.25" customHeight="1" x14ac:dyDescent="0.3">
      <c r="B21" s="36"/>
      <c r="C21" s="26"/>
      <c r="D21" s="101" t="str">
        <f>IF(ISBLANK('May 2026'!D21),"",'May 2026'!D21)</f>
        <v/>
      </c>
      <c r="E21" s="95"/>
      <c r="F21" s="73"/>
      <c r="G21" s="97" t="str">
        <f>IF(ISBLANK('May 2026'!G21),"",'May 2026'!G21)</f>
        <v/>
      </c>
      <c r="H21" s="36"/>
      <c r="I21" s="26"/>
      <c r="O21" s="69" t="str">
        <f t="shared" si="0"/>
        <v/>
      </c>
      <c r="P21" s="31">
        <f>F21-E21+'May 2026'!P21</f>
        <v>0</v>
      </c>
      <c r="Q21" s="30" t="str">
        <f t="shared" si="1"/>
        <v/>
      </c>
    </row>
    <row r="22" spans="2:18" ht="44.25" customHeight="1" x14ac:dyDescent="0.3">
      <c r="B22" s="36"/>
      <c r="C22" s="26"/>
      <c r="D22" s="101" t="str">
        <f>IF(ISBLANK('May 2026'!D22),"",'May 2026'!D22)</f>
        <v/>
      </c>
      <c r="E22" s="95"/>
      <c r="F22" s="73"/>
      <c r="G22" s="97" t="str">
        <f>IF(ISBLANK('May 2026'!G22),"",'May 2026'!G22)</f>
        <v/>
      </c>
      <c r="H22" s="36"/>
      <c r="I22" s="26"/>
      <c r="O22" s="69" t="str">
        <f t="shared" si="0"/>
        <v/>
      </c>
      <c r="P22" s="31">
        <f>F22-E22+'May 2026'!P22</f>
        <v>0</v>
      </c>
      <c r="Q22" s="30" t="str">
        <f t="shared" si="1"/>
        <v/>
      </c>
    </row>
    <row r="23" spans="2:18" ht="44.25" customHeight="1" x14ac:dyDescent="0.3">
      <c r="B23" s="36"/>
      <c r="C23" s="26"/>
      <c r="D23" s="101" t="str">
        <f>IF(ISBLANK('May 2026'!D23),"",'May 2026'!D23)</f>
        <v/>
      </c>
      <c r="E23" s="95"/>
      <c r="F23" s="73"/>
      <c r="G23" s="97" t="str">
        <f>IF(ISBLANK('May 2026'!G23),"",'May 2026'!G23)</f>
        <v/>
      </c>
      <c r="H23" s="36"/>
      <c r="I23" s="26"/>
      <c r="O23" s="69" t="str">
        <f t="shared" si="0"/>
        <v/>
      </c>
      <c r="P23" s="31">
        <f>F23-E23+'May 2026'!P23</f>
        <v>0</v>
      </c>
      <c r="Q23" s="30" t="str">
        <f t="shared" si="1"/>
        <v/>
      </c>
    </row>
    <row r="24" spans="2:18" ht="44.25" customHeight="1" x14ac:dyDescent="0.3">
      <c r="B24" s="36"/>
      <c r="C24" s="26"/>
      <c r="D24" s="101" t="str">
        <f>IF(ISBLANK('May 2026'!D24),"",'May 2026'!D24)</f>
        <v/>
      </c>
      <c r="E24" s="95"/>
      <c r="F24" s="73"/>
      <c r="G24" s="97" t="str">
        <f>IF(ISBLANK('May 2026'!G24),"",'May 2026'!G24)</f>
        <v/>
      </c>
      <c r="H24" s="36"/>
      <c r="I24" s="26"/>
      <c r="O24" s="69" t="str">
        <f t="shared" si="0"/>
        <v/>
      </c>
      <c r="P24" s="31">
        <f>F24-E24+'May 2026'!P24</f>
        <v>0</v>
      </c>
      <c r="Q24" s="30" t="str">
        <f t="shared" si="1"/>
        <v/>
      </c>
    </row>
    <row r="25" spans="2:18" ht="44.25" customHeight="1" x14ac:dyDescent="0.3">
      <c r="B25" s="36"/>
      <c r="C25" s="26"/>
      <c r="D25" s="101" t="str">
        <f>IF(ISBLANK('May 2026'!D25),"",'May 2026'!D25)</f>
        <v/>
      </c>
      <c r="E25" s="95"/>
      <c r="F25" s="73"/>
      <c r="G25" s="97" t="str">
        <f>IF(ISBLANK('May 2026'!G25),"",'May 2026'!G25)</f>
        <v/>
      </c>
      <c r="H25" s="36"/>
      <c r="I25" s="26"/>
      <c r="O25" s="69" t="str">
        <f t="shared" si="0"/>
        <v/>
      </c>
      <c r="P25" s="31">
        <f>F25-E25+'May 2026'!P25</f>
        <v>0</v>
      </c>
      <c r="Q25" s="30" t="str">
        <f t="shared" si="1"/>
        <v/>
      </c>
    </row>
    <row r="26" spans="2:18" ht="44.25" customHeight="1" x14ac:dyDescent="0.3">
      <c r="B26" s="36"/>
      <c r="C26" s="26"/>
      <c r="D26" s="101" t="str">
        <f>IF(ISBLANK('May 2026'!D26),"",'May 2026'!D26)</f>
        <v/>
      </c>
      <c r="E26" s="95"/>
      <c r="F26" s="73"/>
      <c r="G26" s="97" t="str">
        <f>IF(ISBLANK('May 2026'!G26),"",'May 2026'!G26)</f>
        <v/>
      </c>
      <c r="H26" s="36"/>
      <c r="I26" s="26"/>
      <c r="O26" s="69" t="str">
        <f t="shared" si="0"/>
        <v/>
      </c>
      <c r="P26" s="31">
        <f>F26-E26+'May 2026'!P26</f>
        <v>0</v>
      </c>
      <c r="Q26" s="30" t="str">
        <f t="shared" si="1"/>
        <v/>
      </c>
    </row>
    <row r="27" spans="2:18" ht="44.25" customHeight="1" x14ac:dyDescent="0.3">
      <c r="B27" s="36"/>
      <c r="C27" s="26"/>
      <c r="D27" s="101" t="str">
        <f>IF(ISBLANK('May 2026'!D27),"",'May 2026'!D27)</f>
        <v/>
      </c>
      <c r="E27" s="95"/>
      <c r="F27" s="73"/>
      <c r="G27" s="97" t="str">
        <f>IF(ISBLANK('May 2026'!G27),"",'May 2026'!G27)</f>
        <v/>
      </c>
      <c r="H27" s="36"/>
      <c r="I27" s="26"/>
      <c r="O27" s="69" t="str">
        <f t="shared" si="0"/>
        <v/>
      </c>
      <c r="P27" s="31">
        <f>F27-E27+'May 2026'!P27</f>
        <v>0</v>
      </c>
      <c r="Q27" s="30" t="str">
        <f t="shared" si="1"/>
        <v/>
      </c>
    </row>
    <row r="28" spans="2:18" ht="44.25" customHeight="1" x14ac:dyDescent="0.3">
      <c r="B28" s="36"/>
      <c r="C28" s="26"/>
      <c r="D28" s="101" t="str">
        <f>IF(ISBLANK('May 2026'!D28),"",'May 2026'!D28)</f>
        <v/>
      </c>
      <c r="E28" s="95"/>
      <c r="F28" s="73"/>
      <c r="G28" s="97" t="str">
        <f>IF(ISBLANK('May 2026'!G28),"",'May 2026'!G28)</f>
        <v/>
      </c>
      <c r="H28" s="36"/>
      <c r="I28" s="26"/>
      <c r="O28" s="69" t="str">
        <f t="shared" si="0"/>
        <v/>
      </c>
      <c r="P28" s="31">
        <f>F28-E28+'May 2026'!P28</f>
        <v>0</v>
      </c>
      <c r="Q28" s="30" t="str">
        <f t="shared" si="1"/>
        <v/>
      </c>
    </row>
    <row r="29" spans="2:18" ht="44.25" customHeight="1" x14ac:dyDescent="0.3">
      <c r="B29" s="36"/>
      <c r="C29" s="26"/>
      <c r="D29" s="101" t="str">
        <f>IF(ISBLANK('May 2026'!D29),"",'May 2026'!D29)</f>
        <v/>
      </c>
      <c r="E29" s="95"/>
      <c r="F29" s="73"/>
      <c r="G29" s="97" t="str">
        <f>IF(ISBLANK('May 2026'!G29),"",'May 2026'!G29)</f>
        <v/>
      </c>
      <c r="H29" s="36"/>
      <c r="I29" s="26"/>
      <c r="O29" s="69" t="str">
        <f t="shared" si="0"/>
        <v/>
      </c>
      <c r="P29" s="31">
        <f>F29-E29+'May 2026'!P29</f>
        <v>0</v>
      </c>
      <c r="Q29" s="30" t="str">
        <f t="shared" si="1"/>
        <v/>
      </c>
    </row>
    <row r="30" spans="2:18" ht="44.25" customHeight="1" x14ac:dyDescent="0.3">
      <c r="B30" s="36"/>
      <c r="C30" s="26"/>
      <c r="D30" s="101" t="str">
        <f>IF(ISBLANK('May 2026'!D30),"",'May 2026'!D30)</f>
        <v/>
      </c>
      <c r="E30" s="95"/>
      <c r="F30" s="73"/>
      <c r="G30" s="97" t="str">
        <f>IF(ISBLANK('May 2026'!G30),"",'May 2026'!G30)</f>
        <v/>
      </c>
      <c r="H30" s="36"/>
      <c r="I30" s="26"/>
      <c r="O30" s="69" t="str">
        <f t="shared" si="0"/>
        <v/>
      </c>
      <c r="P30" s="31">
        <f>F30-E30+'May 2026'!P30</f>
        <v>0</v>
      </c>
      <c r="Q30" s="30" t="str">
        <f t="shared" si="1"/>
        <v/>
      </c>
    </row>
    <row r="31" spans="2:18" ht="44.25" customHeight="1" x14ac:dyDescent="0.3">
      <c r="B31" s="36"/>
      <c r="C31" s="26"/>
      <c r="D31" s="101" t="str">
        <f>IF(ISBLANK('May 2026'!D31),"",'May 2026'!D31)</f>
        <v/>
      </c>
      <c r="E31" s="95"/>
      <c r="F31" s="73"/>
      <c r="G31" s="97" t="str">
        <f>IF(ISBLANK('May 2026'!G31),"",'May 2026'!G31)</f>
        <v/>
      </c>
      <c r="H31" s="36"/>
      <c r="I31" s="26"/>
      <c r="O31" s="69" t="str">
        <f t="shared" si="0"/>
        <v/>
      </c>
      <c r="P31" s="31">
        <f>F31-E31+'May 2026'!P31</f>
        <v>0</v>
      </c>
      <c r="Q31" s="30" t="str">
        <f t="shared" si="1"/>
        <v/>
      </c>
    </row>
    <row r="32" spans="2:18" ht="44.25" customHeight="1" x14ac:dyDescent="0.3">
      <c r="B32" s="36"/>
      <c r="C32" s="26"/>
      <c r="D32" s="101" t="str">
        <f>IF(ISBLANK('May 2026'!D32),"",'May 2026'!D32)</f>
        <v/>
      </c>
      <c r="E32" s="95"/>
      <c r="F32" s="73"/>
      <c r="G32" s="97" t="str">
        <f>IF(ISBLANK('May 2026'!G32),"",'May 2026'!G32)</f>
        <v/>
      </c>
      <c r="H32" s="36"/>
      <c r="I32" s="26"/>
      <c r="O32" s="69" t="str">
        <f t="shared" si="0"/>
        <v/>
      </c>
      <c r="P32" s="31">
        <f>F32-E32+'May 2026'!P32</f>
        <v>0</v>
      </c>
      <c r="Q32" s="30" t="str">
        <f t="shared" si="1"/>
        <v/>
      </c>
    </row>
    <row r="33" spans="2:17" ht="44.25" customHeight="1" x14ac:dyDescent="0.3">
      <c r="B33" s="36"/>
      <c r="C33" s="26"/>
      <c r="D33" s="101" t="str">
        <f>IF(ISBLANK('May 2026'!D33),"",'May 2026'!D33)</f>
        <v/>
      </c>
      <c r="E33" s="95"/>
      <c r="F33" s="73"/>
      <c r="G33" s="97" t="str">
        <f>IF(ISBLANK('May 2026'!G33),"",'May 2026'!G33)</f>
        <v/>
      </c>
      <c r="H33" s="36"/>
      <c r="I33" s="26"/>
      <c r="O33" s="69" t="str">
        <f t="shared" si="0"/>
        <v/>
      </c>
      <c r="P33" s="31">
        <f>F33-E33+'May 2026'!P33</f>
        <v>0</v>
      </c>
      <c r="Q33" s="30" t="str">
        <f t="shared" si="1"/>
        <v/>
      </c>
    </row>
    <row r="34" spans="2:17" ht="44.25" customHeight="1" x14ac:dyDescent="0.3">
      <c r="B34" s="36"/>
      <c r="C34" s="26"/>
      <c r="D34" s="101" t="str">
        <f>IF(ISBLANK('May 2026'!D34),"",'May 2026'!D34)</f>
        <v/>
      </c>
      <c r="E34" s="95"/>
      <c r="F34" s="73"/>
      <c r="G34" s="97" t="str">
        <f>IF(ISBLANK('May 2026'!G34),"",'May 2026'!G34)</f>
        <v/>
      </c>
      <c r="H34" s="36"/>
      <c r="I34" s="26"/>
      <c r="O34" s="69" t="str">
        <f t="shared" si="0"/>
        <v/>
      </c>
      <c r="P34" s="31">
        <f>F34-E34+'May 2026'!P34</f>
        <v>0</v>
      </c>
      <c r="Q34" s="30" t="str">
        <f t="shared" si="1"/>
        <v/>
      </c>
    </row>
    <row r="35" spans="2:17" ht="44.25" customHeight="1" x14ac:dyDescent="0.3">
      <c r="B35" s="36"/>
      <c r="C35" s="26"/>
      <c r="D35" s="101" t="str">
        <f>IF(ISBLANK('May 2026'!D35),"",'May 2026'!D35)</f>
        <v/>
      </c>
      <c r="E35" s="95"/>
      <c r="F35" s="73"/>
      <c r="G35" s="97" t="str">
        <f>IF(ISBLANK('May 2026'!G35),"",'May 2026'!G35)</f>
        <v/>
      </c>
      <c r="H35" s="36"/>
      <c r="I35" s="26"/>
      <c r="O35" s="69" t="str">
        <f t="shared" si="0"/>
        <v/>
      </c>
      <c r="P35" s="31">
        <f>F35-E35+'May 2026'!P35</f>
        <v>0</v>
      </c>
      <c r="Q35" s="30" t="str">
        <f t="shared" si="1"/>
        <v/>
      </c>
    </row>
    <row r="36" spans="2:17" ht="44.25" customHeight="1" x14ac:dyDescent="0.3">
      <c r="B36" s="36"/>
      <c r="C36" s="26"/>
      <c r="D36" s="101" t="str">
        <f>IF(ISBLANK('May 2026'!D36),"",'May 2026'!D36)</f>
        <v/>
      </c>
      <c r="E36" s="95"/>
      <c r="F36" s="73"/>
      <c r="G36" s="97" t="str">
        <f>IF(ISBLANK('May 2026'!G36),"",'May 2026'!G36)</f>
        <v/>
      </c>
      <c r="H36" s="36"/>
      <c r="I36" s="26"/>
      <c r="O36" s="69" t="str">
        <f t="shared" si="0"/>
        <v/>
      </c>
      <c r="P36" s="31">
        <f>F36-E36+'May 2026'!P36</f>
        <v>0</v>
      </c>
      <c r="Q36" s="30" t="str">
        <f t="shared" si="1"/>
        <v/>
      </c>
    </row>
    <row r="37" spans="2:17" ht="44.25" customHeight="1" x14ac:dyDescent="0.3">
      <c r="B37" s="36"/>
      <c r="C37" s="26"/>
      <c r="D37" s="101" t="str">
        <f>IF(ISBLANK('May 2026'!D37),"",'May 2026'!D37)</f>
        <v/>
      </c>
      <c r="E37" s="95"/>
      <c r="F37" s="73"/>
      <c r="G37" s="97" t="str">
        <f>IF(ISBLANK('May 2026'!G37),"",'May 2026'!G37)</f>
        <v/>
      </c>
      <c r="H37" s="36"/>
      <c r="I37" s="26"/>
      <c r="O37" s="69" t="str">
        <f t="shared" si="0"/>
        <v/>
      </c>
      <c r="P37" s="31">
        <f>F37-E37+'May 2026'!P37</f>
        <v>0</v>
      </c>
      <c r="Q37" s="30" t="str">
        <f t="shared" si="1"/>
        <v/>
      </c>
    </row>
    <row r="38" spans="2:17" ht="44.25" customHeight="1" x14ac:dyDescent="0.3">
      <c r="B38" s="36"/>
      <c r="C38" s="26"/>
      <c r="D38" s="101" t="str">
        <f>IF(ISBLANK('May 2026'!D38),"",'May 2026'!D38)</f>
        <v/>
      </c>
      <c r="E38" s="95"/>
      <c r="F38" s="73"/>
      <c r="G38" s="97" t="str">
        <f>IF(ISBLANK('May 2026'!G38),"",'May 2026'!G38)</f>
        <v/>
      </c>
      <c r="H38" s="36"/>
      <c r="I38" s="26"/>
      <c r="O38" s="69" t="str">
        <f t="shared" si="0"/>
        <v/>
      </c>
      <c r="P38" s="31">
        <f>F38-E38+'May 2026'!P38</f>
        <v>0</v>
      </c>
      <c r="Q38" s="30" t="str">
        <f t="shared" si="1"/>
        <v/>
      </c>
    </row>
    <row r="39" spans="2:17" ht="44.25" customHeight="1" x14ac:dyDescent="0.3">
      <c r="B39" s="36"/>
      <c r="C39" s="26"/>
      <c r="D39" s="101" t="str">
        <f>IF(ISBLANK('May 2026'!D39),"",'May 2026'!D39)</f>
        <v/>
      </c>
      <c r="E39" s="95"/>
      <c r="F39" s="73"/>
      <c r="G39" s="97" t="str">
        <f>IF(ISBLANK('May 2026'!G39),"",'May 2026'!G39)</f>
        <v/>
      </c>
      <c r="H39" s="36"/>
      <c r="I39" s="26"/>
      <c r="O39" s="69" t="str">
        <f t="shared" si="0"/>
        <v/>
      </c>
      <c r="P39" s="31">
        <f>F39-E39+'May 2026'!P39</f>
        <v>0</v>
      </c>
      <c r="Q39" s="30" t="str">
        <f t="shared" si="1"/>
        <v/>
      </c>
    </row>
    <row r="40" spans="2:17" ht="44.25" customHeight="1" x14ac:dyDescent="0.3">
      <c r="B40" s="36"/>
      <c r="C40" s="26"/>
      <c r="D40" s="101" t="str">
        <f>IF(ISBLANK('May 2026'!D40),"",'May 2026'!D40)</f>
        <v/>
      </c>
      <c r="E40" s="95"/>
      <c r="F40" s="73"/>
      <c r="G40" s="97" t="str">
        <f>IF(ISBLANK('May 2026'!G40),"",'May 2026'!G40)</f>
        <v/>
      </c>
      <c r="H40" s="36"/>
      <c r="I40" s="26"/>
      <c r="O40" s="69" t="str">
        <f t="shared" si="0"/>
        <v/>
      </c>
      <c r="P40" s="31">
        <f>F40-E40+'May 2026'!P40</f>
        <v>0</v>
      </c>
      <c r="Q40" s="30" t="str">
        <f t="shared" si="1"/>
        <v/>
      </c>
    </row>
    <row r="41" spans="2:17" ht="44.25" customHeight="1" x14ac:dyDescent="0.3">
      <c r="B41" s="36"/>
      <c r="C41" s="26"/>
      <c r="D41" s="101" t="str">
        <f>IF(ISBLANK('May 2026'!D41),"",'May 2026'!D41)</f>
        <v/>
      </c>
      <c r="E41" s="95"/>
      <c r="F41" s="73"/>
      <c r="G41" s="97" t="str">
        <f>IF(ISBLANK('May 2026'!G41),"",'May 2026'!G41)</f>
        <v/>
      </c>
      <c r="H41" s="36"/>
      <c r="I41" s="26"/>
      <c r="O41" s="69" t="str">
        <f t="shared" si="0"/>
        <v/>
      </c>
      <c r="P41" s="31">
        <f>F41-E41+'May 2026'!P41</f>
        <v>0</v>
      </c>
      <c r="Q41" s="30" t="str">
        <f t="shared" si="1"/>
        <v/>
      </c>
    </row>
    <row r="42" spans="2:17" ht="44.25" customHeight="1" x14ac:dyDescent="0.3">
      <c r="B42" s="36"/>
      <c r="C42" s="26"/>
      <c r="D42" s="101" t="str">
        <f>IF(ISBLANK('May 2026'!D42),"",'May 2026'!D42)</f>
        <v/>
      </c>
      <c r="E42" s="95"/>
      <c r="F42" s="73"/>
      <c r="G42" s="97" t="str">
        <f>IF(ISBLANK('May 2026'!G42),"",'May 2026'!G42)</f>
        <v/>
      </c>
      <c r="H42" s="36"/>
      <c r="I42" s="26"/>
      <c r="O42" s="69" t="str">
        <f t="shared" si="0"/>
        <v/>
      </c>
      <c r="P42" s="31">
        <f>F42-E42+'May 2026'!P42</f>
        <v>0</v>
      </c>
      <c r="Q42" s="30" t="str">
        <f t="shared" si="1"/>
        <v/>
      </c>
    </row>
    <row r="43" spans="2:17" ht="44.25" customHeight="1" x14ac:dyDescent="0.3">
      <c r="B43" s="36"/>
      <c r="C43" s="26"/>
      <c r="D43" s="101" t="str">
        <f>IF(ISBLANK('May 2026'!D43),"",'May 2026'!D43)</f>
        <v/>
      </c>
      <c r="E43" s="95"/>
      <c r="F43" s="73"/>
      <c r="G43" s="97" t="str">
        <f>IF(ISBLANK('May 2026'!G43),"",'May 2026'!G43)</f>
        <v/>
      </c>
      <c r="H43" s="36"/>
      <c r="I43" s="26"/>
      <c r="O43" s="69" t="str">
        <f t="shared" si="0"/>
        <v/>
      </c>
      <c r="P43" s="31">
        <f>F43-E43+'May 2026'!P43</f>
        <v>0</v>
      </c>
      <c r="Q43" s="30" t="str">
        <f t="shared" si="1"/>
        <v/>
      </c>
    </row>
    <row r="44" spans="2:17" ht="44.25" customHeight="1" x14ac:dyDescent="0.3">
      <c r="B44" s="36"/>
      <c r="C44" s="26"/>
      <c r="D44" s="101" t="str">
        <f>IF(ISBLANK('May 2026'!D44),"",'May 2026'!D44)</f>
        <v/>
      </c>
      <c r="E44" s="95"/>
      <c r="F44" s="73"/>
      <c r="G44" s="97" t="str">
        <f>IF(ISBLANK('May 2026'!G44),"",'May 2026'!G44)</f>
        <v/>
      </c>
      <c r="H44" s="36"/>
      <c r="I44" s="26"/>
      <c r="O44" s="69" t="str">
        <f t="shared" si="0"/>
        <v/>
      </c>
      <c r="P44" s="31">
        <f>F44-E44+'May 2026'!P44</f>
        <v>0</v>
      </c>
      <c r="Q44" s="30" t="str">
        <f t="shared" si="1"/>
        <v/>
      </c>
    </row>
    <row r="45" spans="2:17" ht="44.25" customHeight="1" x14ac:dyDescent="0.3">
      <c r="B45" s="36"/>
      <c r="C45" s="26"/>
      <c r="D45" s="101" t="str">
        <f>IF(ISBLANK('May 2026'!D45),"",'May 2026'!D45)</f>
        <v/>
      </c>
      <c r="E45" s="95"/>
      <c r="F45" s="73"/>
      <c r="G45" s="97" t="str">
        <f>IF(ISBLANK('May 2026'!G45),"",'May 2026'!G45)</f>
        <v/>
      </c>
      <c r="H45" s="36"/>
      <c r="I45" s="26"/>
      <c r="O45" s="69" t="str">
        <f t="shared" si="0"/>
        <v/>
      </c>
      <c r="P45" s="31">
        <f>F45-E45+'May 2026'!P45</f>
        <v>0</v>
      </c>
      <c r="Q45" s="30" t="str">
        <f t="shared" si="1"/>
        <v/>
      </c>
    </row>
    <row r="46" spans="2:17" ht="44.25" customHeight="1" x14ac:dyDescent="0.3">
      <c r="B46" s="36"/>
      <c r="C46" s="26"/>
      <c r="D46" s="101" t="str">
        <f>IF(ISBLANK('May 2026'!D46),"",'May 2026'!D46)</f>
        <v/>
      </c>
      <c r="E46" s="95"/>
      <c r="F46" s="73"/>
      <c r="G46" s="97" t="str">
        <f>IF(ISBLANK('May 2026'!G46),"",'May 2026'!G46)</f>
        <v/>
      </c>
      <c r="H46" s="36"/>
      <c r="I46" s="26"/>
      <c r="O46" s="69" t="str">
        <f t="shared" si="0"/>
        <v/>
      </c>
      <c r="P46" s="31">
        <f>F46-E46+'May 2026'!P46</f>
        <v>0</v>
      </c>
      <c r="Q46" s="30" t="str">
        <f t="shared" si="1"/>
        <v/>
      </c>
    </row>
    <row r="47" spans="2:17" ht="44.25" customHeight="1" x14ac:dyDescent="0.3">
      <c r="B47" s="36"/>
      <c r="C47" s="26"/>
      <c r="D47" s="101" t="str">
        <f>IF(ISBLANK('May 2026'!D47),"",'May 2026'!D47)</f>
        <v/>
      </c>
      <c r="E47" s="95"/>
      <c r="F47" s="73"/>
      <c r="G47" s="97" t="str">
        <f>IF(ISBLANK('May 2026'!G47),"",'May 2026'!G47)</f>
        <v/>
      </c>
      <c r="H47" s="36"/>
      <c r="I47" s="26"/>
      <c r="O47" s="69" t="str">
        <f t="shared" si="0"/>
        <v/>
      </c>
      <c r="P47" s="31">
        <f>F47-E47+'May 2026'!P47</f>
        <v>0</v>
      </c>
      <c r="Q47" s="30" t="str">
        <f t="shared" si="1"/>
        <v/>
      </c>
    </row>
    <row r="48" spans="2:17" ht="44.25" customHeight="1" x14ac:dyDescent="0.3">
      <c r="B48" s="36"/>
      <c r="C48" s="26"/>
      <c r="D48" s="101" t="str">
        <f>IF(ISBLANK('May 2026'!D48),"",'May 2026'!D48)</f>
        <v/>
      </c>
      <c r="E48" s="95"/>
      <c r="F48" s="73"/>
      <c r="G48" s="97" t="str">
        <f>IF(ISBLANK('May 2026'!G48),"",'May 2026'!G48)</f>
        <v/>
      </c>
      <c r="H48" s="36"/>
      <c r="I48" s="26"/>
      <c r="O48" s="69" t="str">
        <f t="shared" si="0"/>
        <v/>
      </c>
      <c r="P48" s="31">
        <f>F48-E48+'May 2026'!P48</f>
        <v>0</v>
      </c>
      <c r="Q48" s="30" t="str">
        <f t="shared" si="1"/>
        <v/>
      </c>
    </row>
    <row r="49" spans="2:17" ht="44.25" customHeight="1" x14ac:dyDescent="0.3">
      <c r="B49" s="36"/>
      <c r="C49" s="26"/>
      <c r="D49" s="101" t="str">
        <f>IF(ISBLANK('May 2026'!D49),"",'May 2026'!D49)</f>
        <v/>
      </c>
      <c r="E49" s="95"/>
      <c r="F49" s="73"/>
      <c r="G49" s="97" t="str">
        <f>IF(ISBLANK('May 2026'!G49),"",'May 2026'!G49)</f>
        <v/>
      </c>
      <c r="H49" s="36"/>
      <c r="I49" s="26"/>
      <c r="O49" s="69" t="str">
        <f t="shared" si="0"/>
        <v/>
      </c>
      <c r="P49" s="31">
        <f>F49-E49+'May 2026'!P49</f>
        <v>0</v>
      </c>
      <c r="Q49" s="30" t="str">
        <f t="shared" si="1"/>
        <v/>
      </c>
    </row>
    <row r="50" spans="2:17" ht="44.25" customHeight="1" x14ac:dyDescent="0.3">
      <c r="B50" s="36"/>
      <c r="C50" s="26"/>
      <c r="D50" s="101" t="str">
        <f>IF(ISBLANK('May 2026'!D50),"",'May 2026'!D50)</f>
        <v/>
      </c>
      <c r="E50" s="95"/>
      <c r="F50" s="73"/>
      <c r="G50" s="97" t="str">
        <f>IF(ISBLANK('May 2026'!G50),"",'May 2026'!G50)</f>
        <v/>
      </c>
      <c r="H50" s="36"/>
      <c r="I50" s="26"/>
      <c r="O50" s="69" t="str">
        <f t="shared" si="0"/>
        <v/>
      </c>
      <c r="P50" s="31">
        <f>F50-E50+'May 2026'!P50</f>
        <v>0</v>
      </c>
      <c r="Q50" s="30" t="str">
        <f t="shared" si="1"/>
        <v/>
      </c>
    </row>
    <row r="51" spans="2:17" ht="44.25" customHeight="1" x14ac:dyDescent="0.3">
      <c r="B51" s="36"/>
      <c r="C51" s="26"/>
      <c r="D51" s="101" t="str">
        <f>IF(ISBLANK('May 2026'!D51),"",'May 2026'!D51)</f>
        <v/>
      </c>
      <c r="E51" s="95"/>
      <c r="F51" s="73"/>
      <c r="G51" s="97" t="str">
        <f>IF(ISBLANK('May 2026'!G51),"",'May 2026'!G51)</f>
        <v/>
      </c>
      <c r="H51" s="36"/>
      <c r="I51" s="26"/>
      <c r="O51" s="69" t="str">
        <f t="shared" si="0"/>
        <v/>
      </c>
      <c r="P51" s="31">
        <f>F51-E51+'May 2026'!P51</f>
        <v>0</v>
      </c>
      <c r="Q51" s="30" t="str">
        <f t="shared" si="1"/>
        <v/>
      </c>
    </row>
    <row r="52" spans="2:17" ht="44.25" customHeight="1" x14ac:dyDescent="0.3">
      <c r="B52" s="36"/>
      <c r="C52" s="26"/>
      <c r="D52" s="101" t="str">
        <f>IF(ISBLANK('May 2026'!D52),"",'May 2026'!D52)</f>
        <v/>
      </c>
      <c r="E52" s="95"/>
      <c r="F52" s="73"/>
      <c r="G52" s="97" t="str">
        <f>IF(ISBLANK('May 2026'!G52),"",'May 2026'!G52)</f>
        <v/>
      </c>
      <c r="H52" s="36"/>
      <c r="I52" s="26"/>
      <c r="O52" s="69" t="str">
        <f t="shared" si="0"/>
        <v/>
      </c>
      <c r="P52" s="31">
        <f>F52-E52+'May 2026'!P52</f>
        <v>0</v>
      </c>
      <c r="Q52" s="30" t="str">
        <f t="shared" si="1"/>
        <v/>
      </c>
    </row>
    <row r="53" spans="2:17" ht="44.25" customHeight="1" x14ac:dyDescent="0.3">
      <c r="B53" s="36"/>
      <c r="C53" s="26"/>
      <c r="D53" s="101" t="str">
        <f>IF(ISBLANK('May 2026'!D53),"",'May 2026'!D53)</f>
        <v/>
      </c>
      <c r="E53" s="95"/>
      <c r="F53" s="73"/>
      <c r="G53" s="97" t="str">
        <f>IF(ISBLANK('May 2026'!G53),"",'May 2026'!G53)</f>
        <v/>
      </c>
      <c r="H53" s="36"/>
      <c r="I53" s="26"/>
      <c r="O53" s="69" t="str">
        <f t="shared" si="0"/>
        <v/>
      </c>
      <c r="P53" s="31">
        <f>F53-E53+'May 2026'!P53</f>
        <v>0</v>
      </c>
      <c r="Q53" s="30" t="str">
        <f t="shared" si="1"/>
        <v/>
      </c>
    </row>
    <row r="54" spans="2:17" ht="44.25" customHeight="1" x14ac:dyDescent="0.3">
      <c r="B54" s="36"/>
      <c r="C54" s="26"/>
      <c r="D54" s="101" t="str">
        <f>IF(ISBLANK('May 2026'!D54),"",'May 2026'!D54)</f>
        <v/>
      </c>
      <c r="E54" s="95"/>
      <c r="F54" s="73"/>
      <c r="G54" s="97" t="str">
        <f>IF(ISBLANK('May 2026'!G54),"",'May 2026'!G54)</f>
        <v/>
      </c>
      <c r="H54" s="36"/>
      <c r="I54" s="26"/>
      <c r="O54" s="69" t="str">
        <f t="shared" si="0"/>
        <v/>
      </c>
      <c r="P54" s="31">
        <f>F54-E54+'May 2026'!P54</f>
        <v>0</v>
      </c>
      <c r="Q54" s="30" t="str">
        <f t="shared" si="1"/>
        <v/>
      </c>
    </row>
    <row r="55" spans="2:17" ht="44.25" customHeight="1" x14ac:dyDescent="0.3">
      <c r="B55" s="36"/>
      <c r="C55" s="26"/>
      <c r="D55" s="101" t="str">
        <f>IF(ISBLANK('May 2026'!D55),"",'May 2026'!D55)</f>
        <v/>
      </c>
      <c r="E55" s="95"/>
      <c r="F55" s="73"/>
      <c r="G55" s="97" t="str">
        <f>IF(ISBLANK('May 2026'!G55),"",'May 2026'!G55)</f>
        <v/>
      </c>
      <c r="H55" s="36"/>
      <c r="I55" s="26"/>
      <c r="O55" s="69" t="str">
        <f t="shared" si="0"/>
        <v/>
      </c>
      <c r="P55" s="31">
        <f>F55-E55+'May 2026'!P55</f>
        <v>0</v>
      </c>
      <c r="Q55" s="30" t="str">
        <f t="shared" si="1"/>
        <v/>
      </c>
    </row>
    <row r="56" spans="2:17" ht="44.25" customHeight="1" x14ac:dyDescent="0.3">
      <c r="B56" s="36"/>
      <c r="C56" s="26"/>
      <c r="D56" s="101" t="str">
        <f>IF(ISBLANK('May 2026'!D56),"",'May 2026'!D56)</f>
        <v/>
      </c>
      <c r="E56" s="95"/>
      <c r="F56" s="73"/>
      <c r="G56" s="97" t="str">
        <f>IF(ISBLANK('May 2026'!G56),"",'May 2026'!G56)</f>
        <v/>
      </c>
      <c r="H56" s="36"/>
      <c r="I56" s="26"/>
      <c r="O56" s="69" t="str">
        <f t="shared" si="0"/>
        <v/>
      </c>
      <c r="P56" s="31">
        <f>F56-E56+'May 2026'!P56</f>
        <v>0</v>
      </c>
      <c r="Q56" s="30" t="str">
        <f t="shared" si="1"/>
        <v/>
      </c>
    </row>
    <row r="57" spans="2:17" ht="44.25" customHeight="1" x14ac:dyDescent="0.3">
      <c r="B57" s="36"/>
      <c r="C57" s="26"/>
      <c r="D57" s="101" t="str">
        <f>IF(ISBLANK('May 2026'!D57),"",'May 2026'!D57)</f>
        <v/>
      </c>
      <c r="E57" s="95"/>
      <c r="F57" s="73"/>
      <c r="G57" s="97" t="str">
        <f>IF(ISBLANK('May 2026'!G57),"",'May 2026'!G57)</f>
        <v/>
      </c>
      <c r="H57" s="36"/>
      <c r="I57" s="26"/>
      <c r="O57" s="69" t="str">
        <f t="shared" si="0"/>
        <v/>
      </c>
      <c r="P57" s="31">
        <f>F57-E57+'May 2026'!P57</f>
        <v>0</v>
      </c>
      <c r="Q57" s="30" t="str">
        <f t="shared" si="1"/>
        <v/>
      </c>
    </row>
    <row r="58" spans="2:17" ht="44.25" customHeight="1" x14ac:dyDescent="0.3">
      <c r="B58" s="36"/>
      <c r="C58" s="26"/>
      <c r="D58" s="101" t="str">
        <f>IF(ISBLANK('May 2026'!D58),"",'May 2026'!D58)</f>
        <v/>
      </c>
      <c r="E58" s="95"/>
      <c r="F58" s="73"/>
      <c r="G58" s="97" t="str">
        <f>IF(ISBLANK('May 2026'!G58),"",'May 2026'!G58)</f>
        <v/>
      </c>
      <c r="H58" s="36"/>
      <c r="I58" s="26"/>
      <c r="O58" s="69" t="str">
        <f t="shared" si="0"/>
        <v/>
      </c>
      <c r="P58" s="31">
        <f>F58-E58+'May 2026'!P58</f>
        <v>0</v>
      </c>
      <c r="Q58" s="30" t="str">
        <f t="shared" si="1"/>
        <v/>
      </c>
    </row>
    <row r="59" spans="2:17" ht="44.25" customHeight="1" x14ac:dyDescent="0.3">
      <c r="B59" s="36"/>
      <c r="C59" s="26"/>
      <c r="D59" s="101" t="str">
        <f>IF(ISBLANK('May 2026'!D59),"",'May 2026'!D59)</f>
        <v/>
      </c>
      <c r="E59" s="95"/>
      <c r="F59" s="73"/>
      <c r="G59" s="97" t="str">
        <f>IF(ISBLANK('May 2026'!G59),"",'May 2026'!G59)</f>
        <v/>
      </c>
      <c r="H59" s="36"/>
      <c r="I59" s="26"/>
      <c r="O59" s="69" t="str">
        <f t="shared" si="0"/>
        <v/>
      </c>
      <c r="P59" s="31">
        <f>F59-E59+'May 2026'!P59</f>
        <v>0</v>
      </c>
      <c r="Q59" s="30" t="str">
        <f t="shared" si="1"/>
        <v/>
      </c>
    </row>
    <row r="60" spans="2:17" ht="44.25" customHeight="1" x14ac:dyDescent="0.3">
      <c r="B60" s="36"/>
      <c r="C60" s="26"/>
      <c r="D60" s="101" t="str">
        <f>IF(ISBLANK('May 2026'!D60),"",'May 2026'!D60)</f>
        <v/>
      </c>
      <c r="E60" s="95"/>
      <c r="F60" s="73"/>
      <c r="G60" s="97" t="str">
        <f>IF(ISBLANK('May 2026'!G60),"",'May 2026'!G60)</f>
        <v/>
      </c>
      <c r="H60" s="36"/>
      <c r="I60" s="26"/>
      <c r="O60" s="69" t="str">
        <f t="shared" si="0"/>
        <v/>
      </c>
      <c r="P60" s="31">
        <f>F60-E60+'May 2026'!P60</f>
        <v>0</v>
      </c>
      <c r="Q60" s="30" t="str">
        <f t="shared" si="1"/>
        <v/>
      </c>
    </row>
    <row r="61" spans="2:17" ht="44.25" customHeight="1" x14ac:dyDescent="0.3">
      <c r="B61" s="36"/>
      <c r="C61" s="26"/>
      <c r="D61" s="101" t="str">
        <f>IF(ISBLANK('May 2026'!D61),"",'May 2026'!D61)</f>
        <v/>
      </c>
      <c r="E61" s="95"/>
      <c r="F61" s="73"/>
      <c r="G61" s="97" t="str">
        <f>IF(ISBLANK('May 2026'!G61),"",'May 2026'!G61)</f>
        <v/>
      </c>
      <c r="H61" s="36"/>
      <c r="I61" s="26"/>
      <c r="O61" s="69" t="str">
        <f t="shared" si="0"/>
        <v/>
      </c>
      <c r="P61" s="31">
        <f>F61-E61+'May 2026'!P61</f>
        <v>0</v>
      </c>
      <c r="Q61" s="30" t="str">
        <f t="shared" si="1"/>
        <v/>
      </c>
    </row>
    <row r="62" spans="2:17" ht="44.25" customHeight="1" thickBot="1" x14ac:dyDescent="0.35">
      <c r="B62" s="37"/>
      <c r="C62" s="27"/>
      <c r="D62" s="101" t="str">
        <f>IF(ISBLANK('May 2026'!D62),"",'May 2026'!D62)</f>
        <v/>
      </c>
      <c r="E62" s="96"/>
      <c r="F62" s="74"/>
      <c r="G62" s="97" t="str">
        <f>IF(ISBLANK('May 2026'!G62),"",'May 2026'!G62)</f>
        <v/>
      </c>
      <c r="H62" s="37"/>
      <c r="I62" s="27"/>
      <c r="O62" s="69" t="str">
        <f t="shared" si="0"/>
        <v/>
      </c>
      <c r="P62" s="31">
        <f>F62-E62+'May 2026'!P62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56C6E-7F85-4BE7-A808-C25339849729}">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46204</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IF(ISBLANK('June 2026'!D13),"",'June 2026'!D13)</f>
        <v/>
      </c>
      <c r="E13" s="91"/>
      <c r="F13" s="100"/>
      <c r="G13" s="97" t="str">
        <f>IF(ISBLANK('June 2026'!G13),"",'June 2026'!G13)</f>
        <v/>
      </c>
      <c r="H13" s="41"/>
      <c r="I13" s="11"/>
      <c r="O13" s="69" t="str">
        <f>IF(ISBLANK(D13),"",D13)</f>
        <v/>
      </c>
      <c r="P13" s="31">
        <f>F13-E13+'June 2026'!P13</f>
        <v>0</v>
      </c>
      <c r="Q13" s="30" t="str">
        <f>IFERROR(P13/G13,"")</f>
        <v/>
      </c>
    </row>
    <row r="14" spans="1:19" ht="39.75" customHeight="1" x14ac:dyDescent="0.3">
      <c r="B14" s="42"/>
      <c r="C14" s="15"/>
      <c r="D14" s="101" t="str">
        <f>IF(ISBLANK('June 2026'!D14),"",'June 2026'!D14)</f>
        <v/>
      </c>
      <c r="E14" s="92"/>
      <c r="F14" s="13"/>
      <c r="G14" s="97" t="str">
        <f>IF(ISBLANK('June 2026'!G14),"",'June 2026'!G14)</f>
        <v/>
      </c>
      <c r="H14" s="42"/>
      <c r="I14" s="15"/>
      <c r="O14" s="69" t="str">
        <f t="shared" ref="O14:O62" si="0">IF(ISBLANK(D14),"",D14)</f>
        <v/>
      </c>
      <c r="P14" s="31">
        <f>F14-E14+'June 2026'!P14</f>
        <v>0</v>
      </c>
      <c r="Q14" s="30" t="str">
        <f t="shared" ref="Q14:Q62" si="1">IFERROR(P14/G14,"")</f>
        <v/>
      </c>
    </row>
    <row r="15" spans="1:19" ht="39.75" customHeight="1" x14ac:dyDescent="0.3">
      <c r="B15" s="42"/>
      <c r="C15" s="15"/>
      <c r="D15" s="101" t="str">
        <f>IF(ISBLANK('June 2026'!D15),"",'June 2026'!D15)</f>
        <v/>
      </c>
      <c r="E15" s="93"/>
      <c r="F15" s="71"/>
      <c r="G15" s="97" t="str">
        <f>IF(ISBLANK('June 2026'!G15),"",'June 2026'!G15)</f>
        <v/>
      </c>
      <c r="H15" s="42"/>
      <c r="I15" s="15"/>
      <c r="O15" s="69" t="str">
        <f t="shared" si="0"/>
        <v/>
      </c>
      <c r="P15" s="31">
        <f>F15-E15+'June 2026'!P15</f>
        <v>0</v>
      </c>
      <c r="Q15" s="30" t="str">
        <f t="shared" si="1"/>
        <v/>
      </c>
    </row>
    <row r="16" spans="1:19" ht="40.5" customHeight="1" x14ac:dyDescent="0.3">
      <c r="B16" s="42"/>
      <c r="C16" s="25"/>
      <c r="D16" s="101" t="str">
        <f>IF(ISBLANK('June 2026'!D16),"",'June 2026'!D16)</f>
        <v/>
      </c>
      <c r="E16" s="94"/>
      <c r="F16" s="72"/>
      <c r="G16" s="97" t="str">
        <f>IF(ISBLANK('June 2026'!G16),"",'June 2026'!G16)</f>
        <v/>
      </c>
      <c r="H16" s="42"/>
      <c r="I16" s="15"/>
      <c r="L16" s="6" t="s">
        <v>27</v>
      </c>
      <c r="O16" s="69" t="str">
        <f t="shared" si="0"/>
        <v/>
      </c>
      <c r="P16" s="31">
        <f>F16-E16+'June 2026'!P16</f>
        <v>0</v>
      </c>
      <c r="Q16" s="30" t="str">
        <f t="shared" si="1"/>
        <v/>
      </c>
    </row>
    <row r="17" spans="2:18" ht="44.25" customHeight="1" x14ac:dyDescent="0.3">
      <c r="B17" s="43"/>
      <c r="C17" s="26"/>
      <c r="D17" s="101" t="str">
        <f>IF(ISBLANK('June 2026'!D17),"",'June 2026'!D17)</f>
        <v/>
      </c>
      <c r="E17" s="95"/>
      <c r="F17" s="73"/>
      <c r="G17" s="97" t="str">
        <f>IF(ISBLANK('June 2026'!G17),"",'June 2026'!G17)</f>
        <v/>
      </c>
      <c r="H17" s="36"/>
      <c r="I17" s="26"/>
      <c r="O17" s="69" t="str">
        <f t="shared" si="0"/>
        <v/>
      </c>
      <c r="P17" s="31">
        <f>F17-E17+'June 2026'!P17</f>
        <v>0</v>
      </c>
      <c r="Q17" s="30" t="str">
        <f t="shared" si="1"/>
        <v/>
      </c>
      <c r="R17" s="20"/>
    </row>
    <row r="18" spans="2:18" ht="44.25" customHeight="1" x14ac:dyDescent="0.3">
      <c r="B18" s="36"/>
      <c r="C18" s="26"/>
      <c r="D18" s="101" t="str">
        <f>IF(ISBLANK('June 2026'!D18),"",'June 2026'!D18)</f>
        <v/>
      </c>
      <c r="E18" s="95"/>
      <c r="F18" s="73"/>
      <c r="G18" s="97" t="str">
        <f>IF(ISBLANK('June 2026'!G18),"",'June 2026'!G18)</f>
        <v/>
      </c>
      <c r="H18" s="36"/>
      <c r="I18" s="26"/>
      <c r="L18" s="6" t="s">
        <v>12</v>
      </c>
      <c r="O18" s="69" t="str">
        <f t="shared" si="0"/>
        <v/>
      </c>
      <c r="P18" s="31">
        <f>F18-E18+'June 2026'!P18</f>
        <v>0</v>
      </c>
      <c r="Q18" s="30" t="str">
        <f t="shared" si="1"/>
        <v/>
      </c>
    </row>
    <row r="19" spans="2:18" ht="44.25" customHeight="1" x14ac:dyDescent="0.3">
      <c r="B19" s="36"/>
      <c r="C19" s="26"/>
      <c r="D19" s="101" t="str">
        <f>IF(ISBLANK('June 2026'!D19),"",'June 2026'!D19)</f>
        <v/>
      </c>
      <c r="E19" s="95"/>
      <c r="F19" s="73"/>
      <c r="G19" s="97" t="str">
        <f>IF(ISBLANK('June 2026'!G19),"",'June 2026'!G19)</f>
        <v/>
      </c>
      <c r="H19" s="36"/>
      <c r="I19" s="26"/>
      <c r="O19" s="69" t="str">
        <f t="shared" si="0"/>
        <v/>
      </c>
      <c r="P19" s="31">
        <f>F19-E19+'June 2026'!P19</f>
        <v>0</v>
      </c>
      <c r="Q19" s="30" t="str">
        <f t="shared" si="1"/>
        <v/>
      </c>
    </row>
    <row r="20" spans="2:18" ht="44.25" customHeight="1" x14ac:dyDescent="0.3">
      <c r="B20" s="36"/>
      <c r="C20" s="26"/>
      <c r="D20" s="101" t="str">
        <f>IF(ISBLANK('June 2026'!D20),"",'June 2026'!D20)</f>
        <v/>
      </c>
      <c r="E20" s="95"/>
      <c r="F20" s="73"/>
      <c r="G20" s="97" t="str">
        <f>IF(ISBLANK('June 2026'!G20),"",'June 2026'!G20)</f>
        <v/>
      </c>
      <c r="H20" s="36"/>
      <c r="I20" s="26"/>
      <c r="O20" s="69" t="str">
        <f t="shared" si="0"/>
        <v/>
      </c>
      <c r="P20" s="31">
        <f>F20-E20+'June 2026'!P20</f>
        <v>0</v>
      </c>
      <c r="Q20" s="30" t="str">
        <f t="shared" si="1"/>
        <v/>
      </c>
    </row>
    <row r="21" spans="2:18" ht="44.25" customHeight="1" x14ac:dyDescent="0.3">
      <c r="B21" s="36"/>
      <c r="C21" s="26"/>
      <c r="D21" s="101" t="str">
        <f>IF(ISBLANK('June 2026'!D21),"",'June 2026'!D21)</f>
        <v/>
      </c>
      <c r="E21" s="95"/>
      <c r="F21" s="73"/>
      <c r="G21" s="97" t="str">
        <f>IF(ISBLANK('June 2026'!G21),"",'June 2026'!G21)</f>
        <v/>
      </c>
      <c r="H21" s="36"/>
      <c r="I21" s="26"/>
      <c r="O21" s="69" t="str">
        <f t="shared" si="0"/>
        <v/>
      </c>
      <c r="P21" s="31">
        <f>F21-E21+'June 2026'!P21</f>
        <v>0</v>
      </c>
      <c r="Q21" s="30" t="str">
        <f t="shared" si="1"/>
        <v/>
      </c>
    </row>
    <row r="22" spans="2:18" ht="44.25" customHeight="1" x14ac:dyDescent="0.3">
      <c r="B22" s="36"/>
      <c r="C22" s="26"/>
      <c r="D22" s="101" t="str">
        <f>IF(ISBLANK('June 2026'!D22),"",'June 2026'!D22)</f>
        <v/>
      </c>
      <c r="E22" s="95"/>
      <c r="F22" s="73"/>
      <c r="G22" s="97" t="str">
        <f>IF(ISBLANK('June 2026'!G22),"",'June 2026'!G22)</f>
        <v/>
      </c>
      <c r="H22" s="36"/>
      <c r="I22" s="26"/>
      <c r="O22" s="69" t="str">
        <f t="shared" si="0"/>
        <v/>
      </c>
      <c r="P22" s="31">
        <f>F22-E22+'June 2026'!P22</f>
        <v>0</v>
      </c>
      <c r="Q22" s="30" t="str">
        <f t="shared" si="1"/>
        <v/>
      </c>
    </row>
    <row r="23" spans="2:18" ht="44.25" customHeight="1" x14ac:dyDescent="0.3">
      <c r="B23" s="36"/>
      <c r="C23" s="26"/>
      <c r="D23" s="101" t="str">
        <f>IF(ISBLANK('June 2026'!D23),"",'June 2026'!D23)</f>
        <v/>
      </c>
      <c r="E23" s="95"/>
      <c r="F23" s="73"/>
      <c r="G23" s="97" t="str">
        <f>IF(ISBLANK('June 2026'!G23),"",'June 2026'!G23)</f>
        <v/>
      </c>
      <c r="H23" s="36"/>
      <c r="I23" s="26"/>
      <c r="O23" s="69" t="str">
        <f t="shared" si="0"/>
        <v/>
      </c>
      <c r="P23" s="31">
        <f>F23-E23+'June 2026'!P23</f>
        <v>0</v>
      </c>
      <c r="Q23" s="30" t="str">
        <f t="shared" si="1"/>
        <v/>
      </c>
    </row>
    <row r="24" spans="2:18" ht="44.25" customHeight="1" x14ac:dyDescent="0.3">
      <c r="B24" s="36"/>
      <c r="C24" s="26"/>
      <c r="D24" s="101" t="str">
        <f>IF(ISBLANK('June 2026'!D24),"",'June 2026'!D24)</f>
        <v/>
      </c>
      <c r="E24" s="95"/>
      <c r="F24" s="73"/>
      <c r="G24" s="97" t="str">
        <f>IF(ISBLANK('June 2026'!G24),"",'June 2026'!G24)</f>
        <v/>
      </c>
      <c r="H24" s="36"/>
      <c r="I24" s="26"/>
      <c r="O24" s="69" t="str">
        <f t="shared" si="0"/>
        <v/>
      </c>
      <c r="P24" s="31">
        <f>F24-E24+'June 2026'!P24</f>
        <v>0</v>
      </c>
      <c r="Q24" s="30" t="str">
        <f t="shared" si="1"/>
        <v/>
      </c>
    </row>
    <row r="25" spans="2:18" ht="44.25" customHeight="1" x14ac:dyDescent="0.3">
      <c r="B25" s="36"/>
      <c r="C25" s="26"/>
      <c r="D25" s="101" t="str">
        <f>IF(ISBLANK('June 2026'!D25),"",'June 2026'!D25)</f>
        <v/>
      </c>
      <c r="E25" s="95"/>
      <c r="F25" s="73"/>
      <c r="G25" s="97" t="str">
        <f>IF(ISBLANK('June 2026'!G25),"",'June 2026'!G25)</f>
        <v/>
      </c>
      <c r="H25" s="36"/>
      <c r="I25" s="26"/>
      <c r="O25" s="69" t="str">
        <f t="shared" si="0"/>
        <v/>
      </c>
      <c r="P25" s="31">
        <f>F25-E25+'June 2026'!P25</f>
        <v>0</v>
      </c>
      <c r="Q25" s="30" t="str">
        <f t="shared" si="1"/>
        <v/>
      </c>
    </row>
    <row r="26" spans="2:18" ht="44.25" customHeight="1" x14ac:dyDescent="0.3">
      <c r="B26" s="36"/>
      <c r="C26" s="26"/>
      <c r="D26" s="101" t="str">
        <f>IF(ISBLANK('June 2026'!D26),"",'June 2026'!D26)</f>
        <v/>
      </c>
      <c r="E26" s="95"/>
      <c r="F26" s="73"/>
      <c r="G26" s="97" t="str">
        <f>IF(ISBLANK('June 2026'!G26),"",'June 2026'!G26)</f>
        <v/>
      </c>
      <c r="H26" s="36"/>
      <c r="I26" s="26"/>
      <c r="O26" s="69" t="str">
        <f t="shared" si="0"/>
        <v/>
      </c>
      <c r="P26" s="31">
        <f>F26-E26+'June 2026'!P26</f>
        <v>0</v>
      </c>
      <c r="Q26" s="30" t="str">
        <f t="shared" si="1"/>
        <v/>
      </c>
    </row>
    <row r="27" spans="2:18" ht="44.25" customHeight="1" x14ac:dyDescent="0.3">
      <c r="B27" s="36"/>
      <c r="C27" s="26"/>
      <c r="D27" s="101" t="str">
        <f>IF(ISBLANK('June 2026'!D27),"",'June 2026'!D27)</f>
        <v/>
      </c>
      <c r="E27" s="95"/>
      <c r="F27" s="73"/>
      <c r="G27" s="97" t="str">
        <f>IF(ISBLANK('June 2026'!G27),"",'June 2026'!G27)</f>
        <v/>
      </c>
      <c r="H27" s="36"/>
      <c r="I27" s="26"/>
      <c r="O27" s="69" t="str">
        <f t="shared" si="0"/>
        <v/>
      </c>
      <c r="P27" s="31">
        <f>F27-E27+'June 2026'!P27</f>
        <v>0</v>
      </c>
      <c r="Q27" s="30" t="str">
        <f t="shared" si="1"/>
        <v/>
      </c>
    </row>
    <row r="28" spans="2:18" ht="44.25" customHeight="1" x14ac:dyDescent="0.3">
      <c r="B28" s="36"/>
      <c r="C28" s="26"/>
      <c r="D28" s="101" t="str">
        <f>IF(ISBLANK('June 2026'!D28),"",'June 2026'!D28)</f>
        <v/>
      </c>
      <c r="E28" s="95"/>
      <c r="F28" s="73"/>
      <c r="G28" s="97" t="str">
        <f>IF(ISBLANK('June 2026'!G28),"",'June 2026'!G28)</f>
        <v/>
      </c>
      <c r="H28" s="36"/>
      <c r="I28" s="26"/>
      <c r="O28" s="69" t="str">
        <f t="shared" si="0"/>
        <v/>
      </c>
      <c r="P28" s="31">
        <f>F28-E28+'June 2026'!P28</f>
        <v>0</v>
      </c>
      <c r="Q28" s="30" t="str">
        <f t="shared" si="1"/>
        <v/>
      </c>
    </row>
    <row r="29" spans="2:18" ht="44.25" customHeight="1" x14ac:dyDescent="0.3">
      <c r="B29" s="36"/>
      <c r="C29" s="26"/>
      <c r="D29" s="101" t="str">
        <f>IF(ISBLANK('June 2026'!D29),"",'June 2026'!D29)</f>
        <v/>
      </c>
      <c r="E29" s="95"/>
      <c r="F29" s="73"/>
      <c r="G29" s="97" t="str">
        <f>IF(ISBLANK('June 2026'!G29),"",'June 2026'!G29)</f>
        <v/>
      </c>
      <c r="H29" s="36"/>
      <c r="I29" s="26"/>
      <c r="O29" s="69" t="str">
        <f t="shared" si="0"/>
        <v/>
      </c>
      <c r="P29" s="31">
        <f>F29-E29+'June 2026'!P29</f>
        <v>0</v>
      </c>
      <c r="Q29" s="30" t="str">
        <f t="shared" si="1"/>
        <v/>
      </c>
    </row>
    <row r="30" spans="2:18" ht="44.25" customHeight="1" x14ac:dyDescent="0.3">
      <c r="B30" s="36"/>
      <c r="C30" s="26"/>
      <c r="D30" s="101" t="str">
        <f>IF(ISBLANK('June 2026'!D30),"",'June 2026'!D30)</f>
        <v/>
      </c>
      <c r="E30" s="95"/>
      <c r="F30" s="73"/>
      <c r="G30" s="97" t="str">
        <f>IF(ISBLANK('June 2026'!G30),"",'June 2026'!G30)</f>
        <v/>
      </c>
      <c r="H30" s="36"/>
      <c r="I30" s="26"/>
      <c r="O30" s="69" t="str">
        <f t="shared" si="0"/>
        <v/>
      </c>
      <c r="P30" s="31">
        <f>F30-E30+'June 2026'!P30</f>
        <v>0</v>
      </c>
      <c r="Q30" s="30" t="str">
        <f t="shared" si="1"/>
        <v/>
      </c>
    </row>
    <row r="31" spans="2:18" ht="44.25" customHeight="1" x14ac:dyDescent="0.3">
      <c r="B31" s="36"/>
      <c r="C31" s="26"/>
      <c r="D31" s="101" t="str">
        <f>IF(ISBLANK('June 2026'!D31),"",'June 2026'!D31)</f>
        <v/>
      </c>
      <c r="E31" s="95"/>
      <c r="F31" s="73"/>
      <c r="G31" s="97" t="str">
        <f>IF(ISBLANK('June 2026'!G31),"",'June 2026'!G31)</f>
        <v/>
      </c>
      <c r="H31" s="36"/>
      <c r="I31" s="26"/>
      <c r="O31" s="69" t="str">
        <f t="shared" si="0"/>
        <v/>
      </c>
      <c r="P31" s="31">
        <f>F31-E31+'June 2026'!P31</f>
        <v>0</v>
      </c>
      <c r="Q31" s="30" t="str">
        <f t="shared" si="1"/>
        <v/>
      </c>
    </row>
    <row r="32" spans="2:18" ht="44.25" customHeight="1" x14ac:dyDescent="0.3">
      <c r="B32" s="36"/>
      <c r="C32" s="26"/>
      <c r="D32" s="101" t="str">
        <f>IF(ISBLANK('June 2026'!D32),"",'June 2026'!D32)</f>
        <v/>
      </c>
      <c r="E32" s="95"/>
      <c r="F32" s="73"/>
      <c r="G32" s="97" t="str">
        <f>IF(ISBLANK('June 2026'!G32),"",'June 2026'!G32)</f>
        <v/>
      </c>
      <c r="H32" s="36"/>
      <c r="I32" s="26"/>
      <c r="O32" s="69" t="str">
        <f t="shared" si="0"/>
        <v/>
      </c>
      <c r="P32" s="31">
        <f>F32-E32+'June 2026'!P32</f>
        <v>0</v>
      </c>
      <c r="Q32" s="30" t="str">
        <f t="shared" si="1"/>
        <v/>
      </c>
    </row>
    <row r="33" spans="2:17" ht="44.25" customHeight="1" x14ac:dyDescent="0.3">
      <c r="B33" s="36"/>
      <c r="C33" s="26"/>
      <c r="D33" s="101" t="str">
        <f>IF(ISBLANK('June 2026'!D33),"",'June 2026'!D33)</f>
        <v/>
      </c>
      <c r="E33" s="95"/>
      <c r="F33" s="73"/>
      <c r="G33" s="97" t="str">
        <f>IF(ISBLANK('June 2026'!G33),"",'June 2026'!G33)</f>
        <v/>
      </c>
      <c r="H33" s="36"/>
      <c r="I33" s="26"/>
      <c r="O33" s="69" t="str">
        <f t="shared" si="0"/>
        <v/>
      </c>
      <c r="P33" s="31">
        <f>F33-E33+'June 2026'!P33</f>
        <v>0</v>
      </c>
      <c r="Q33" s="30" t="str">
        <f t="shared" si="1"/>
        <v/>
      </c>
    </row>
    <row r="34" spans="2:17" ht="44.25" customHeight="1" x14ac:dyDescent="0.3">
      <c r="B34" s="36"/>
      <c r="C34" s="26"/>
      <c r="D34" s="101" t="str">
        <f>IF(ISBLANK('June 2026'!D34),"",'June 2026'!D34)</f>
        <v/>
      </c>
      <c r="E34" s="95"/>
      <c r="F34" s="73"/>
      <c r="G34" s="97" t="str">
        <f>IF(ISBLANK('June 2026'!G34),"",'June 2026'!G34)</f>
        <v/>
      </c>
      <c r="H34" s="36"/>
      <c r="I34" s="26"/>
      <c r="O34" s="69" t="str">
        <f t="shared" si="0"/>
        <v/>
      </c>
      <c r="P34" s="31">
        <f>F34-E34+'June 2026'!P34</f>
        <v>0</v>
      </c>
      <c r="Q34" s="30" t="str">
        <f t="shared" si="1"/>
        <v/>
      </c>
    </row>
    <row r="35" spans="2:17" ht="44.25" customHeight="1" x14ac:dyDescent="0.3">
      <c r="B35" s="36"/>
      <c r="C35" s="26"/>
      <c r="D35" s="101" t="str">
        <f>IF(ISBLANK('June 2026'!D35),"",'June 2026'!D35)</f>
        <v/>
      </c>
      <c r="E35" s="95"/>
      <c r="F35" s="73"/>
      <c r="G35" s="97" t="str">
        <f>IF(ISBLANK('June 2026'!G35),"",'June 2026'!G35)</f>
        <v/>
      </c>
      <c r="H35" s="36"/>
      <c r="I35" s="26"/>
      <c r="O35" s="69" t="str">
        <f t="shared" si="0"/>
        <v/>
      </c>
      <c r="P35" s="31">
        <f>F35-E35+'June 2026'!P35</f>
        <v>0</v>
      </c>
      <c r="Q35" s="30" t="str">
        <f t="shared" si="1"/>
        <v/>
      </c>
    </row>
    <row r="36" spans="2:17" ht="44.25" customHeight="1" x14ac:dyDescent="0.3">
      <c r="B36" s="36"/>
      <c r="C36" s="26"/>
      <c r="D36" s="101" t="str">
        <f>IF(ISBLANK('June 2026'!D36),"",'June 2026'!D36)</f>
        <v/>
      </c>
      <c r="E36" s="95"/>
      <c r="F36" s="73"/>
      <c r="G36" s="97" t="str">
        <f>IF(ISBLANK('June 2026'!G36),"",'June 2026'!G36)</f>
        <v/>
      </c>
      <c r="H36" s="36"/>
      <c r="I36" s="26"/>
      <c r="O36" s="69" t="str">
        <f t="shared" si="0"/>
        <v/>
      </c>
      <c r="P36" s="31">
        <f>F36-E36+'June 2026'!P36</f>
        <v>0</v>
      </c>
      <c r="Q36" s="30" t="str">
        <f t="shared" si="1"/>
        <v/>
      </c>
    </row>
    <row r="37" spans="2:17" ht="44.25" customHeight="1" x14ac:dyDescent="0.3">
      <c r="B37" s="36"/>
      <c r="C37" s="26"/>
      <c r="D37" s="101" t="str">
        <f>IF(ISBLANK('June 2026'!D37),"",'June 2026'!D37)</f>
        <v/>
      </c>
      <c r="E37" s="95"/>
      <c r="F37" s="73"/>
      <c r="G37" s="97" t="str">
        <f>IF(ISBLANK('June 2026'!G37),"",'June 2026'!G37)</f>
        <v/>
      </c>
      <c r="H37" s="36"/>
      <c r="I37" s="26"/>
      <c r="O37" s="69" t="str">
        <f t="shared" si="0"/>
        <v/>
      </c>
      <c r="P37" s="31">
        <f>F37-E37+'June 2026'!P37</f>
        <v>0</v>
      </c>
      <c r="Q37" s="30" t="str">
        <f t="shared" si="1"/>
        <v/>
      </c>
    </row>
    <row r="38" spans="2:17" ht="44.25" customHeight="1" x14ac:dyDescent="0.3">
      <c r="B38" s="36"/>
      <c r="C38" s="26"/>
      <c r="D38" s="101" t="str">
        <f>IF(ISBLANK('June 2026'!D38),"",'June 2026'!D38)</f>
        <v/>
      </c>
      <c r="E38" s="95"/>
      <c r="F38" s="73"/>
      <c r="G38" s="97" t="str">
        <f>IF(ISBLANK('June 2026'!G38),"",'June 2026'!G38)</f>
        <v/>
      </c>
      <c r="H38" s="36"/>
      <c r="I38" s="26"/>
      <c r="O38" s="69" t="str">
        <f t="shared" si="0"/>
        <v/>
      </c>
      <c r="P38" s="31">
        <f>F38-E38+'June 2026'!P38</f>
        <v>0</v>
      </c>
      <c r="Q38" s="30" t="str">
        <f t="shared" si="1"/>
        <v/>
      </c>
    </row>
    <row r="39" spans="2:17" ht="44.25" customHeight="1" x14ac:dyDescent="0.3">
      <c r="B39" s="36"/>
      <c r="C39" s="26"/>
      <c r="D39" s="101" t="str">
        <f>IF(ISBLANK('June 2026'!D39),"",'June 2026'!D39)</f>
        <v/>
      </c>
      <c r="E39" s="95"/>
      <c r="F39" s="73"/>
      <c r="G39" s="97" t="str">
        <f>IF(ISBLANK('June 2026'!G39),"",'June 2026'!G39)</f>
        <v/>
      </c>
      <c r="H39" s="36"/>
      <c r="I39" s="26"/>
      <c r="O39" s="69" t="str">
        <f t="shared" si="0"/>
        <v/>
      </c>
      <c r="P39" s="31">
        <f>F39-E39+'June 2026'!P39</f>
        <v>0</v>
      </c>
      <c r="Q39" s="30" t="str">
        <f t="shared" si="1"/>
        <v/>
      </c>
    </row>
    <row r="40" spans="2:17" ht="44.25" customHeight="1" x14ac:dyDescent="0.3">
      <c r="B40" s="36"/>
      <c r="C40" s="26"/>
      <c r="D40" s="101" t="str">
        <f>IF(ISBLANK('June 2026'!D40),"",'June 2026'!D40)</f>
        <v/>
      </c>
      <c r="E40" s="95"/>
      <c r="F40" s="73"/>
      <c r="G40" s="97" t="str">
        <f>IF(ISBLANK('June 2026'!G40),"",'June 2026'!G40)</f>
        <v/>
      </c>
      <c r="H40" s="36"/>
      <c r="I40" s="26"/>
      <c r="O40" s="69" t="str">
        <f t="shared" si="0"/>
        <v/>
      </c>
      <c r="P40" s="31">
        <f>F40-E40+'June 2026'!P40</f>
        <v>0</v>
      </c>
      <c r="Q40" s="30" t="str">
        <f t="shared" si="1"/>
        <v/>
      </c>
    </row>
    <row r="41" spans="2:17" ht="44.25" customHeight="1" x14ac:dyDescent="0.3">
      <c r="B41" s="36"/>
      <c r="C41" s="26"/>
      <c r="D41" s="101" t="str">
        <f>IF(ISBLANK('June 2026'!D41),"",'June 2026'!D41)</f>
        <v/>
      </c>
      <c r="E41" s="95"/>
      <c r="F41" s="73"/>
      <c r="G41" s="97" t="str">
        <f>IF(ISBLANK('June 2026'!G41),"",'June 2026'!G41)</f>
        <v/>
      </c>
      <c r="H41" s="36"/>
      <c r="I41" s="26"/>
      <c r="O41" s="69" t="str">
        <f t="shared" si="0"/>
        <v/>
      </c>
      <c r="P41" s="31">
        <f>F41-E41+'June 2026'!P41</f>
        <v>0</v>
      </c>
      <c r="Q41" s="30" t="str">
        <f t="shared" si="1"/>
        <v/>
      </c>
    </row>
    <row r="42" spans="2:17" ht="44.25" customHeight="1" x14ac:dyDescent="0.3">
      <c r="B42" s="36"/>
      <c r="C42" s="26"/>
      <c r="D42" s="101" t="str">
        <f>IF(ISBLANK('June 2026'!D42),"",'June 2026'!D42)</f>
        <v/>
      </c>
      <c r="E42" s="95"/>
      <c r="F42" s="73"/>
      <c r="G42" s="97" t="str">
        <f>IF(ISBLANK('June 2026'!G42),"",'June 2026'!G42)</f>
        <v/>
      </c>
      <c r="H42" s="36"/>
      <c r="I42" s="26"/>
      <c r="O42" s="69" t="str">
        <f t="shared" si="0"/>
        <v/>
      </c>
      <c r="P42" s="31">
        <f>F42-E42+'June 2026'!P42</f>
        <v>0</v>
      </c>
      <c r="Q42" s="30" t="str">
        <f t="shared" si="1"/>
        <v/>
      </c>
    </row>
    <row r="43" spans="2:17" ht="44.25" customHeight="1" x14ac:dyDescent="0.3">
      <c r="B43" s="36"/>
      <c r="C43" s="26"/>
      <c r="D43" s="101" t="str">
        <f>IF(ISBLANK('June 2026'!D43),"",'June 2026'!D43)</f>
        <v/>
      </c>
      <c r="E43" s="95"/>
      <c r="F43" s="73"/>
      <c r="G43" s="97" t="str">
        <f>IF(ISBLANK('June 2026'!G43),"",'June 2026'!G43)</f>
        <v/>
      </c>
      <c r="H43" s="36"/>
      <c r="I43" s="26"/>
      <c r="O43" s="69" t="str">
        <f t="shared" si="0"/>
        <v/>
      </c>
      <c r="P43" s="31">
        <f>F43-E43+'June 2026'!P43</f>
        <v>0</v>
      </c>
      <c r="Q43" s="30" t="str">
        <f t="shared" si="1"/>
        <v/>
      </c>
    </row>
    <row r="44" spans="2:17" ht="44.25" customHeight="1" x14ac:dyDescent="0.3">
      <c r="B44" s="36"/>
      <c r="C44" s="26"/>
      <c r="D44" s="101" t="str">
        <f>IF(ISBLANK('June 2026'!D44),"",'June 2026'!D44)</f>
        <v/>
      </c>
      <c r="E44" s="95"/>
      <c r="F44" s="73"/>
      <c r="G44" s="97" t="str">
        <f>IF(ISBLANK('June 2026'!G44),"",'June 2026'!G44)</f>
        <v/>
      </c>
      <c r="H44" s="36"/>
      <c r="I44" s="26"/>
      <c r="O44" s="69" t="str">
        <f t="shared" si="0"/>
        <v/>
      </c>
      <c r="P44" s="31">
        <f>F44-E44+'June 2026'!P44</f>
        <v>0</v>
      </c>
      <c r="Q44" s="30" t="str">
        <f t="shared" si="1"/>
        <v/>
      </c>
    </row>
    <row r="45" spans="2:17" ht="44.25" customHeight="1" x14ac:dyDescent="0.3">
      <c r="B45" s="36"/>
      <c r="C45" s="26"/>
      <c r="D45" s="101" t="str">
        <f>IF(ISBLANK('June 2026'!D45),"",'June 2026'!D45)</f>
        <v/>
      </c>
      <c r="E45" s="95"/>
      <c r="F45" s="73"/>
      <c r="G45" s="97" t="str">
        <f>IF(ISBLANK('June 2026'!G45),"",'June 2026'!G45)</f>
        <v/>
      </c>
      <c r="H45" s="36"/>
      <c r="I45" s="26"/>
      <c r="O45" s="69" t="str">
        <f t="shared" si="0"/>
        <v/>
      </c>
      <c r="P45" s="31">
        <f>F45-E45+'June 2026'!P45</f>
        <v>0</v>
      </c>
      <c r="Q45" s="30" t="str">
        <f t="shared" si="1"/>
        <v/>
      </c>
    </row>
    <row r="46" spans="2:17" ht="44.25" customHeight="1" x14ac:dyDescent="0.3">
      <c r="B46" s="36"/>
      <c r="C46" s="26"/>
      <c r="D46" s="101" t="str">
        <f>IF(ISBLANK('June 2026'!D46),"",'June 2026'!D46)</f>
        <v/>
      </c>
      <c r="E46" s="95"/>
      <c r="F46" s="73"/>
      <c r="G46" s="97" t="str">
        <f>IF(ISBLANK('June 2026'!G46),"",'June 2026'!G46)</f>
        <v/>
      </c>
      <c r="H46" s="36"/>
      <c r="I46" s="26"/>
      <c r="O46" s="69" t="str">
        <f t="shared" si="0"/>
        <v/>
      </c>
      <c r="P46" s="31">
        <f>F46-E46+'June 2026'!P46</f>
        <v>0</v>
      </c>
      <c r="Q46" s="30" t="str">
        <f t="shared" si="1"/>
        <v/>
      </c>
    </row>
    <row r="47" spans="2:17" ht="44.25" customHeight="1" x14ac:dyDescent="0.3">
      <c r="B47" s="36"/>
      <c r="C47" s="26"/>
      <c r="D47" s="101" t="str">
        <f>IF(ISBLANK('June 2026'!D47),"",'June 2026'!D47)</f>
        <v/>
      </c>
      <c r="E47" s="95"/>
      <c r="F47" s="73"/>
      <c r="G47" s="97" t="str">
        <f>IF(ISBLANK('June 2026'!G47),"",'June 2026'!G47)</f>
        <v/>
      </c>
      <c r="H47" s="36"/>
      <c r="I47" s="26"/>
      <c r="O47" s="69" t="str">
        <f t="shared" si="0"/>
        <v/>
      </c>
      <c r="P47" s="31">
        <f>F47-E47+'June 2026'!P47</f>
        <v>0</v>
      </c>
      <c r="Q47" s="30" t="str">
        <f t="shared" si="1"/>
        <v/>
      </c>
    </row>
    <row r="48" spans="2:17" ht="44.25" customHeight="1" x14ac:dyDescent="0.3">
      <c r="B48" s="36"/>
      <c r="C48" s="26"/>
      <c r="D48" s="101" t="str">
        <f>IF(ISBLANK('June 2026'!D48),"",'June 2026'!D48)</f>
        <v/>
      </c>
      <c r="E48" s="95"/>
      <c r="F48" s="73"/>
      <c r="G48" s="97" t="str">
        <f>IF(ISBLANK('June 2026'!G48),"",'June 2026'!G48)</f>
        <v/>
      </c>
      <c r="H48" s="36"/>
      <c r="I48" s="26"/>
      <c r="O48" s="69" t="str">
        <f t="shared" si="0"/>
        <v/>
      </c>
      <c r="P48" s="31">
        <f>F48-E48+'June 2026'!P48</f>
        <v>0</v>
      </c>
      <c r="Q48" s="30" t="str">
        <f t="shared" si="1"/>
        <v/>
      </c>
    </row>
    <row r="49" spans="2:17" ht="44.25" customHeight="1" x14ac:dyDescent="0.3">
      <c r="B49" s="36"/>
      <c r="C49" s="26"/>
      <c r="D49" s="101" t="str">
        <f>IF(ISBLANK('June 2026'!D49),"",'June 2026'!D49)</f>
        <v/>
      </c>
      <c r="E49" s="95"/>
      <c r="F49" s="73"/>
      <c r="G49" s="97" t="str">
        <f>IF(ISBLANK('June 2026'!G49),"",'June 2026'!G49)</f>
        <v/>
      </c>
      <c r="H49" s="36"/>
      <c r="I49" s="26"/>
      <c r="O49" s="69" t="str">
        <f t="shared" si="0"/>
        <v/>
      </c>
      <c r="P49" s="31">
        <f>F49-E49+'June 2026'!P49</f>
        <v>0</v>
      </c>
      <c r="Q49" s="30" t="str">
        <f t="shared" si="1"/>
        <v/>
      </c>
    </row>
    <row r="50" spans="2:17" ht="44.25" customHeight="1" x14ac:dyDescent="0.3">
      <c r="B50" s="36"/>
      <c r="C50" s="26"/>
      <c r="D50" s="101" t="str">
        <f>IF(ISBLANK('June 2026'!D50),"",'June 2026'!D50)</f>
        <v/>
      </c>
      <c r="E50" s="95"/>
      <c r="F50" s="73"/>
      <c r="G50" s="97" t="str">
        <f>IF(ISBLANK('June 2026'!G50),"",'June 2026'!G50)</f>
        <v/>
      </c>
      <c r="H50" s="36"/>
      <c r="I50" s="26"/>
      <c r="O50" s="69" t="str">
        <f t="shared" si="0"/>
        <v/>
      </c>
      <c r="P50" s="31">
        <f>F50-E50+'June 2026'!P50</f>
        <v>0</v>
      </c>
      <c r="Q50" s="30" t="str">
        <f t="shared" si="1"/>
        <v/>
      </c>
    </row>
    <row r="51" spans="2:17" ht="44.25" customHeight="1" x14ac:dyDescent="0.3">
      <c r="B51" s="36"/>
      <c r="C51" s="26"/>
      <c r="D51" s="101" t="str">
        <f>IF(ISBLANK('June 2026'!D51),"",'June 2026'!D51)</f>
        <v/>
      </c>
      <c r="E51" s="95"/>
      <c r="F51" s="73"/>
      <c r="G51" s="97" t="str">
        <f>IF(ISBLANK('June 2026'!G51),"",'June 2026'!G51)</f>
        <v/>
      </c>
      <c r="H51" s="36"/>
      <c r="I51" s="26"/>
      <c r="O51" s="69" t="str">
        <f t="shared" si="0"/>
        <v/>
      </c>
      <c r="P51" s="31">
        <f>F51-E51+'June 2026'!P51</f>
        <v>0</v>
      </c>
      <c r="Q51" s="30" t="str">
        <f t="shared" si="1"/>
        <v/>
      </c>
    </row>
    <row r="52" spans="2:17" ht="44.25" customHeight="1" x14ac:dyDescent="0.3">
      <c r="B52" s="36"/>
      <c r="C52" s="26"/>
      <c r="D52" s="101" t="str">
        <f>IF(ISBLANK('June 2026'!D52),"",'June 2026'!D52)</f>
        <v/>
      </c>
      <c r="E52" s="95"/>
      <c r="F52" s="73"/>
      <c r="G52" s="97" t="str">
        <f>IF(ISBLANK('June 2026'!G52),"",'June 2026'!G52)</f>
        <v/>
      </c>
      <c r="H52" s="36"/>
      <c r="I52" s="26"/>
      <c r="O52" s="69" t="str">
        <f t="shared" si="0"/>
        <v/>
      </c>
      <c r="P52" s="31">
        <f>F52-E52+'June 2026'!P52</f>
        <v>0</v>
      </c>
      <c r="Q52" s="30" t="str">
        <f t="shared" si="1"/>
        <v/>
      </c>
    </row>
    <row r="53" spans="2:17" ht="44.25" customHeight="1" x14ac:dyDescent="0.3">
      <c r="B53" s="36"/>
      <c r="C53" s="26"/>
      <c r="D53" s="101" t="str">
        <f>IF(ISBLANK('June 2026'!D53),"",'June 2026'!D53)</f>
        <v/>
      </c>
      <c r="E53" s="95"/>
      <c r="F53" s="73"/>
      <c r="G53" s="97" t="str">
        <f>IF(ISBLANK('June 2026'!G53),"",'June 2026'!G53)</f>
        <v/>
      </c>
      <c r="H53" s="36"/>
      <c r="I53" s="26"/>
      <c r="O53" s="69" t="str">
        <f t="shared" si="0"/>
        <v/>
      </c>
      <c r="P53" s="31">
        <f>F53-E53+'June 2026'!P53</f>
        <v>0</v>
      </c>
      <c r="Q53" s="30" t="str">
        <f t="shared" si="1"/>
        <v/>
      </c>
    </row>
    <row r="54" spans="2:17" ht="44.25" customHeight="1" x14ac:dyDescent="0.3">
      <c r="B54" s="36"/>
      <c r="C54" s="26"/>
      <c r="D54" s="101" t="str">
        <f>IF(ISBLANK('June 2026'!D54),"",'June 2026'!D54)</f>
        <v/>
      </c>
      <c r="E54" s="95"/>
      <c r="F54" s="73"/>
      <c r="G54" s="97" t="str">
        <f>IF(ISBLANK('June 2026'!G54),"",'June 2026'!G54)</f>
        <v/>
      </c>
      <c r="H54" s="36"/>
      <c r="I54" s="26"/>
      <c r="O54" s="69" t="str">
        <f t="shared" si="0"/>
        <v/>
      </c>
      <c r="P54" s="31">
        <f>F54-E54+'June 2026'!P54</f>
        <v>0</v>
      </c>
      <c r="Q54" s="30" t="str">
        <f t="shared" si="1"/>
        <v/>
      </c>
    </row>
    <row r="55" spans="2:17" ht="44.25" customHeight="1" x14ac:dyDescent="0.3">
      <c r="B55" s="36"/>
      <c r="C55" s="26"/>
      <c r="D55" s="101" t="str">
        <f>IF(ISBLANK('June 2026'!D55),"",'June 2026'!D55)</f>
        <v/>
      </c>
      <c r="E55" s="95"/>
      <c r="F55" s="73"/>
      <c r="G55" s="97" t="str">
        <f>IF(ISBLANK('June 2026'!G55),"",'June 2026'!G55)</f>
        <v/>
      </c>
      <c r="H55" s="36"/>
      <c r="I55" s="26"/>
      <c r="O55" s="69" t="str">
        <f t="shared" si="0"/>
        <v/>
      </c>
      <c r="P55" s="31">
        <f>F55-E55+'June 2026'!P55</f>
        <v>0</v>
      </c>
      <c r="Q55" s="30" t="str">
        <f t="shared" si="1"/>
        <v/>
      </c>
    </row>
    <row r="56" spans="2:17" ht="44.25" customHeight="1" x14ac:dyDescent="0.3">
      <c r="B56" s="36"/>
      <c r="C56" s="26"/>
      <c r="D56" s="101" t="str">
        <f>IF(ISBLANK('June 2026'!D56),"",'June 2026'!D56)</f>
        <v/>
      </c>
      <c r="E56" s="95"/>
      <c r="F56" s="73"/>
      <c r="G56" s="97" t="str">
        <f>IF(ISBLANK('June 2026'!G56),"",'June 2026'!G56)</f>
        <v/>
      </c>
      <c r="H56" s="36"/>
      <c r="I56" s="26"/>
      <c r="O56" s="69" t="str">
        <f t="shared" si="0"/>
        <v/>
      </c>
      <c r="P56" s="31">
        <f>F56-E56+'June 2026'!P56</f>
        <v>0</v>
      </c>
      <c r="Q56" s="30" t="str">
        <f t="shared" si="1"/>
        <v/>
      </c>
    </row>
    <row r="57" spans="2:17" ht="44.25" customHeight="1" x14ac:dyDescent="0.3">
      <c r="B57" s="36"/>
      <c r="C57" s="26"/>
      <c r="D57" s="101" t="str">
        <f>IF(ISBLANK('June 2026'!D57),"",'June 2026'!D57)</f>
        <v/>
      </c>
      <c r="E57" s="95"/>
      <c r="F57" s="73"/>
      <c r="G57" s="97" t="str">
        <f>IF(ISBLANK('June 2026'!G57),"",'June 2026'!G57)</f>
        <v/>
      </c>
      <c r="H57" s="36"/>
      <c r="I57" s="26"/>
      <c r="O57" s="69" t="str">
        <f t="shared" si="0"/>
        <v/>
      </c>
      <c r="P57" s="31">
        <f>F57-E57+'June 2026'!P57</f>
        <v>0</v>
      </c>
      <c r="Q57" s="30" t="str">
        <f t="shared" si="1"/>
        <v/>
      </c>
    </row>
    <row r="58" spans="2:17" ht="44.25" customHeight="1" x14ac:dyDescent="0.3">
      <c r="B58" s="36"/>
      <c r="C58" s="26"/>
      <c r="D58" s="101" t="str">
        <f>IF(ISBLANK('June 2026'!D58),"",'June 2026'!D58)</f>
        <v/>
      </c>
      <c r="E58" s="95"/>
      <c r="F58" s="73"/>
      <c r="G58" s="97" t="str">
        <f>IF(ISBLANK('June 2026'!G58),"",'June 2026'!G58)</f>
        <v/>
      </c>
      <c r="H58" s="36"/>
      <c r="I58" s="26"/>
      <c r="O58" s="69" t="str">
        <f t="shared" si="0"/>
        <v/>
      </c>
      <c r="P58" s="31">
        <f>F58-E58+'June 2026'!P58</f>
        <v>0</v>
      </c>
      <c r="Q58" s="30" t="str">
        <f t="shared" si="1"/>
        <v/>
      </c>
    </row>
    <row r="59" spans="2:17" ht="44.25" customHeight="1" x14ac:dyDescent="0.3">
      <c r="B59" s="36"/>
      <c r="C59" s="26"/>
      <c r="D59" s="101" t="str">
        <f>IF(ISBLANK('June 2026'!D59),"",'June 2026'!D59)</f>
        <v/>
      </c>
      <c r="E59" s="95"/>
      <c r="F59" s="73"/>
      <c r="G59" s="97" t="str">
        <f>IF(ISBLANK('June 2026'!G59),"",'June 2026'!G59)</f>
        <v/>
      </c>
      <c r="H59" s="36"/>
      <c r="I59" s="26"/>
      <c r="O59" s="69" t="str">
        <f t="shared" si="0"/>
        <v/>
      </c>
      <c r="P59" s="31">
        <f>F59-E59+'June 2026'!P59</f>
        <v>0</v>
      </c>
      <c r="Q59" s="30" t="str">
        <f t="shared" si="1"/>
        <v/>
      </c>
    </row>
    <row r="60" spans="2:17" ht="44.25" customHeight="1" x14ac:dyDescent="0.3">
      <c r="B60" s="36"/>
      <c r="C60" s="26"/>
      <c r="D60" s="101" t="str">
        <f>IF(ISBLANK('June 2026'!D60),"",'June 2026'!D60)</f>
        <v/>
      </c>
      <c r="E60" s="95"/>
      <c r="F60" s="73"/>
      <c r="G60" s="97" t="str">
        <f>IF(ISBLANK('June 2026'!G60),"",'June 2026'!G60)</f>
        <v/>
      </c>
      <c r="H60" s="36"/>
      <c r="I60" s="26"/>
      <c r="O60" s="69" t="str">
        <f t="shared" si="0"/>
        <v/>
      </c>
      <c r="P60" s="31">
        <f>F60-E60+'June 2026'!P60</f>
        <v>0</v>
      </c>
      <c r="Q60" s="30" t="str">
        <f t="shared" si="1"/>
        <v/>
      </c>
    </row>
    <row r="61" spans="2:17" ht="44.25" customHeight="1" x14ac:dyDescent="0.3">
      <c r="B61" s="36"/>
      <c r="C61" s="26"/>
      <c r="D61" s="101" t="str">
        <f>IF(ISBLANK('June 2026'!D61),"",'June 2026'!D61)</f>
        <v/>
      </c>
      <c r="E61" s="95"/>
      <c r="F61" s="73"/>
      <c r="G61" s="97" t="str">
        <f>IF(ISBLANK('June 2026'!G61),"",'June 2026'!G61)</f>
        <v/>
      </c>
      <c r="H61" s="36"/>
      <c r="I61" s="26"/>
      <c r="O61" s="69" t="str">
        <f t="shared" si="0"/>
        <v/>
      </c>
      <c r="P61" s="31">
        <f>F61-E61+'June 2026'!P61</f>
        <v>0</v>
      </c>
      <c r="Q61" s="30" t="str">
        <f t="shared" si="1"/>
        <v/>
      </c>
    </row>
    <row r="62" spans="2:17" ht="44.25" customHeight="1" thickBot="1" x14ac:dyDescent="0.35">
      <c r="B62" s="37"/>
      <c r="C62" s="27"/>
      <c r="D62" s="101" t="str">
        <f>IF(ISBLANK('June 2026'!D62),"",'June 2026'!D62)</f>
        <v/>
      </c>
      <c r="E62" s="96"/>
      <c r="F62" s="74"/>
      <c r="G62" s="97" t="str">
        <f>IF(ISBLANK('June 2026'!G62),"",'June 2026'!G62)</f>
        <v/>
      </c>
      <c r="H62" s="37"/>
      <c r="I62" s="27"/>
      <c r="O62" s="69" t="str">
        <f t="shared" si="0"/>
        <v/>
      </c>
      <c r="P62" s="31">
        <f>F62-E62+'June 2026'!P62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F3CC7-0DD9-4C55-BA3A-F337F3D0916B}">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46235</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IF(ISBLANK('July 2026'!D13),"",'July 2026'!D13)</f>
        <v/>
      </c>
      <c r="E13" s="91"/>
      <c r="F13" s="100"/>
      <c r="G13" s="97" t="str">
        <f>IF(ISBLANK('July 2026'!G13),"",'July 2026'!G13)</f>
        <v/>
      </c>
      <c r="H13" s="41"/>
      <c r="I13" s="11"/>
      <c r="O13" s="69" t="str">
        <f>IF(ISBLANK(D13),"",D13)</f>
        <v/>
      </c>
      <c r="P13" s="31">
        <f>F13-E13+'July 2026'!P13</f>
        <v>0</v>
      </c>
      <c r="Q13" s="30" t="str">
        <f>IFERROR(P13/G13,"")</f>
        <v/>
      </c>
    </row>
    <row r="14" spans="1:19" ht="39.75" customHeight="1" x14ac:dyDescent="0.3">
      <c r="B14" s="42"/>
      <c r="C14" s="15"/>
      <c r="D14" s="101" t="str">
        <f>IF(ISBLANK('July 2026'!D14),"",'July 2026'!D14)</f>
        <v/>
      </c>
      <c r="E14" s="92"/>
      <c r="F14" s="13"/>
      <c r="G14" s="97" t="str">
        <f>IF(ISBLANK('July 2026'!G14),"",'July 2026'!G14)</f>
        <v/>
      </c>
      <c r="H14" s="42"/>
      <c r="I14" s="15"/>
      <c r="O14" s="69" t="str">
        <f t="shared" ref="O14:O62" si="0">IF(ISBLANK(D14),"",D14)</f>
        <v/>
      </c>
      <c r="P14" s="31">
        <f>F14-E14+'July 2026'!P14</f>
        <v>0</v>
      </c>
      <c r="Q14" s="30" t="str">
        <f t="shared" ref="Q14:Q62" si="1">IFERROR(P14/G14,"")</f>
        <v/>
      </c>
    </row>
    <row r="15" spans="1:19" ht="39.75" customHeight="1" x14ac:dyDescent="0.3">
      <c r="B15" s="42"/>
      <c r="C15" s="15"/>
      <c r="D15" s="101" t="str">
        <f>IF(ISBLANK('July 2026'!D15),"",'July 2026'!D15)</f>
        <v/>
      </c>
      <c r="E15" s="93"/>
      <c r="F15" s="71"/>
      <c r="G15" s="97" t="str">
        <f>IF(ISBLANK('July 2026'!G15),"",'July 2026'!G15)</f>
        <v/>
      </c>
      <c r="H15" s="42"/>
      <c r="I15" s="15"/>
      <c r="O15" s="69" t="str">
        <f t="shared" si="0"/>
        <v/>
      </c>
      <c r="P15" s="31">
        <f>F15-E15+'July 2026'!P15</f>
        <v>0</v>
      </c>
      <c r="Q15" s="30" t="str">
        <f t="shared" si="1"/>
        <v/>
      </c>
    </row>
    <row r="16" spans="1:19" ht="40.5" customHeight="1" x14ac:dyDescent="0.3">
      <c r="B16" s="42"/>
      <c r="C16" s="25"/>
      <c r="D16" s="101" t="str">
        <f>IF(ISBLANK('July 2026'!D16),"",'July 2026'!D16)</f>
        <v/>
      </c>
      <c r="E16" s="94"/>
      <c r="F16" s="72"/>
      <c r="G16" s="97" t="str">
        <f>IF(ISBLANK('July 2026'!G16),"",'July 2026'!G16)</f>
        <v/>
      </c>
      <c r="H16" s="42"/>
      <c r="I16" s="15"/>
      <c r="L16" s="6" t="s">
        <v>27</v>
      </c>
      <c r="O16" s="69" t="str">
        <f t="shared" si="0"/>
        <v/>
      </c>
      <c r="P16" s="31">
        <f>F16-E16+'July 2026'!P16</f>
        <v>0</v>
      </c>
      <c r="Q16" s="30" t="str">
        <f t="shared" si="1"/>
        <v/>
      </c>
    </row>
    <row r="17" spans="2:18" ht="44.25" customHeight="1" x14ac:dyDescent="0.3">
      <c r="B17" s="43"/>
      <c r="C17" s="26"/>
      <c r="D17" s="101" t="str">
        <f>IF(ISBLANK('July 2026'!D17),"",'July 2026'!D17)</f>
        <v/>
      </c>
      <c r="E17" s="95"/>
      <c r="F17" s="73"/>
      <c r="G17" s="97" t="str">
        <f>IF(ISBLANK('July 2026'!G17),"",'July 2026'!G17)</f>
        <v/>
      </c>
      <c r="H17" s="36"/>
      <c r="I17" s="26"/>
      <c r="O17" s="69" t="str">
        <f t="shared" si="0"/>
        <v/>
      </c>
      <c r="P17" s="31">
        <f>F17-E17+'July 2026'!P17</f>
        <v>0</v>
      </c>
      <c r="Q17" s="30" t="str">
        <f t="shared" si="1"/>
        <v/>
      </c>
      <c r="R17" s="20"/>
    </row>
    <row r="18" spans="2:18" ht="44.25" customHeight="1" x14ac:dyDescent="0.3">
      <c r="B18" s="36"/>
      <c r="C18" s="26"/>
      <c r="D18" s="101" t="str">
        <f>IF(ISBLANK('July 2026'!D18),"",'July 2026'!D18)</f>
        <v/>
      </c>
      <c r="E18" s="95"/>
      <c r="F18" s="73"/>
      <c r="G18" s="97" t="str">
        <f>IF(ISBLANK('July 2026'!G18),"",'July 2026'!G18)</f>
        <v/>
      </c>
      <c r="H18" s="36"/>
      <c r="I18" s="26"/>
      <c r="L18" s="6" t="s">
        <v>12</v>
      </c>
      <c r="O18" s="69" t="str">
        <f t="shared" si="0"/>
        <v/>
      </c>
      <c r="P18" s="31">
        <f>F18-E18+'July 2026'!P18</f>
        <v>0</v>
      </c>
      <c r="Q18" s="30" t="str">
        <f t="shared" si="1"/>
        <v/>
      </c>
    </row>
    <row r="19" spans="2:18" ht="44.25" customHeight="1" x14ac:dyDescent="0.3">
      <c r="B19" s="36"/>
      <c r="C19" s="26"/>
      <c r="D19" s="101" t="str">
        <f>IF(ISBLANK('July 2026'!D19),"",'July 2026'!D19)</f>
        <v/>
      </c>
      <c r="E19" s="95"/>
      <c r="F19" s="73"/>
      <c r="G19" s="97" t="str">
        <f>IF(ISBLANK('July 2026'!G19),"",'July 2026'!G19)</f>
        <v/>
      </c>
      <c r="H19" s="36"/>
      <c r="I19" s="26"/>
      <c r="O19" s="69" t="str">
        <f t="shared" si="0"/>
        <v/>
      </c>
      <c r="P19" s="31">
        <f>F19-E19+'July 2026'!P19</f>
        <v>0</v>
      </c>
      <c r="Q19" s="30" t="str">
        <f t="shared" si="1"/>
        <v/>
      </c>
    </row>
    <row r="20" spans="2:18" ht="44.25" customHeight="1" x14ac:dyDescent="0.3">
      <c r="B20" s="36"/>
      <c r="C20" s="26"/>
      <c r="D20" s="101" t="str">
        <f>IF(ISBLANK('July 2026'!D20),"",'July 2026'!D20)</f>
        <v/>
      </c>
      <c r="E20" s="95"/>
      <c r="F20" s="73"/>
      <c r="G20" s="97" t="str">
        <f>IF(ISBLANK('July 2026'!G20),"",'July 2026'!G20)</f>
        <v/>
      </c>
      <c r="H20" s="36"/>
      <c r="I20" s="26"/>
      <c r="O20" s="69" t="str">
        <f t="shared" si="0"/>
        <v/>
      </c>
      <c r="P20" s="31">
        <f>F20-E20+'July 2026'!P20</f>
        <v>0</v>
      </c>
      <c r="Q20" s="30" t="str">
        <f t="shared" si="1"/>
        <v/>
      </c>
    </row>
    <row r="21" spans="2:18" ht="44.25" customHeight="1" x14ac:dyDescent="0.3">
      <c r="B21" s="36"/>
      <c r="C21" s="26"/>
      <c r="D21" s="101" t="str">
        <f>IF(ISBLANK('July 2026'!D21),"",'July 2026'!D21)</f>
        <v/>
      </c>
      <c r="E21" s="95"/>
      <c r="F21" s="73"/>
      <c r="G21" s="97" t="str">
        <f>IF(ISBLANK('July 2026'!G21),"",'July 2026'!G21)</f>
        <v/>
      </c>
      <c r="H21" s="36"/>
      <c r="I21" s="26"/>
      <c r="O21" s="69" t="str">
        <f t="shared" si="0"/>
        <v/>
      </c>
      <c r="P21" s="31">
        <f>F21-E21+'July 2026'!P21</f>
        <v>0</v>
      </c>
      <c r="Q21" s="30" t="str">
        <f t="shared" si="1"/>
        <v/>
      </c>
    </row>
    <row r="22" spans="2:18" ht="44.25" customHeight="1" x14ac:dyDescent="0.3">
      <c r="B22" s="36"/>
      <c r="C22" s="26"/>
      <c r="D22" s="101" t="str">
        <f>IF(ISBLANK('July 2026'!D22),"",'July 2026'!D22)</f>
        <v/>
      </c>
      <c r="E22" s="95"/>
      <c r="F22" s="73"/>
      <c r="G22" s="97" t="str">
        <f>IF(ISBLANK('July 2026'!G22),"",'July 2026'!G22)</f>
        <v/>
      </c>
      <c r="H22" s="36"/>
      <c r="I22" s="26"/>
      <c r="O22" s="69" t="str">
        <f t="shared" si="0"/>
        <v/>
      </c>
      <c r="P22" s="31">
        <f>F22-E22+'July 2026'!P22</f>
        <v>0</v>
      </c>
      <c r="Q22" s="30" t="str">
        <f t="shared" si="1"/>
        <v/>
      </c>
    </row>
    <row r="23" spans="2:18" ht="44.25" customHeight="1" x14ac:dyDescent="0.3">
      <c r="B23" s="36"/>
      <c r="C23" s="26"/>
      <c r="D23" s="101" t="str">
        <f>IF(ISBLANK('July 2026'!D23),"",'July 2026'!D23)</f>
        <v/>
      </c>
      <c r="E23" s="95"/>
      <c r="F23" s="73"/>
      <c r="G23" s="97" t="str">
        <f>IF(ISBLANK('July 2026'!G23),"",'July 2026'!G23)</f>
        <v/>
      </c>
      <c r="H23" s="36"/>
      <c r="I23" s="26"/>
      <c r="O23" s="69" t="str">
        <f t="shared" si="0"/>
        <v/>
      </c>
      <c r="P23" s="31">
        <f>F23-E23+'July 2026'!P23</f>
        <v>0</v>
      </c>
      <c r="Q23" s="30" t="str">
        <f t="shared" si="1"/>
        <v/>
      </c>
    </row>
    <row r="24" spans="2:18" ht="44.25" customHeight="1" x14ac:dyDescent="0.3">
      <c r="B24" s="36"/>
      <c r="C24" s="26"/>
      <c r="D24" s="101" t="str">
        <f>IF(ISBLANK('July 2026'!D24),"",'July 2026'!D24)</f>
        <v/>
      </c>
      <c r="E24" s="95"/>
      <c r="F24" s="73"/>
      <c r="G24" s="97" t="str">
        <f>IF(ISBLANK('July 2026'!G24),"",'July 2026'!G24)</f>
        <v/>
      </c>
      <c r="H24" s="36"/>
      <c r="I24" s="26"/>
      <c r="O24" s="69" t="str">
        <f t="shared" si="0"/>
        <v/>
      </c>
      <c r="P24" s="31">
        <f>F24-E24+'July 2026'!P24</f>
        <v>0</v>
      </c>
      <c r="Q24" s="30" t="str">
        <f t="shared" si="1"/>
        <v/>
      </c>
    </row>
    <row r="25" spans="2:18" ht="44.25" customHeight="1" x14ac:dyDescent="0.3">
      <c r="B25" s="36"/>
      <c r="C25" s="26"/>
      <c r="D25" s="101" t="str">
        <f>IF(ISBLANK('July 2026'!D25),"",'July 2026'!D25)</f>
        <v/>
      </c>
      <c r="E25" s="95"/>
      <c r="F25" s="73"/>
      <c r="G25" s="97" t="str">
        <f>IF(ISBLANK('July 2026'!G25),"",'July 2026'!G25)</f>
        <v/>
      </c>
      <c r="H25" s="36"/>
      <c r="I25" s="26"/>
      <c r="O25" s="69" t="str">
        <f t="shared" si="0"/>
        <v/>
      </c>
      <c r="P25" s="31">
        <f>F25-E25+'July 2026'!P25</f>
        <v>0</v>
      </c>
      <c r="Q25" s="30" t="str">
        <f t="shared" si="1"/>
        <v/>
      </c>
    </row>
    <row r="26" spans="2:18" ht="44.25" customHeight="1" x14ac:dyDescent="0.3">
      <c r="B26" s="36"/>
      <c r="C26" s="26"/>
      <c r="D26" s="101" t="str">
        <f>IF(ISBLANK('July 2026'!D26),"",'July 2026'!D26)</f>
        <v/>
      </c>
      <c r="E26" s="95"/>
      <c r="F26" s="73"/>
      <c r="G26" s="97" t="str">
        <f>IF(ISBLANK('July 2026'!G26),"",'July 2026'!G26)</f>
        <v/>
      </c>
      <c r="H26" s="36"/>
      <c r="I26" s="26"/>
      <c r="O26" s="69" t="str">
        <f t="shared" si="0"/>
        <v/>
      </c>
      <c r="P26" s="31">
        <f>F26-E26+'July 2026'!P26</f>
        <v>0</v>
      </c>
      <c r="Q26" s="30" t="str">
        <f t="shared" si="1"/>
        <v/>
      </c>
    </row>
    <row r="27" spans="2:18" ht="44.25" customHeight="1" x14ac:dyDescent="0.3">
      <c r="B27" s="36"/>
      <c r="C27" s="26"/>
      <c r="D27" s="101" t="str">
        <f>IF(ISBLANK('July 2026'!D27),"",'July 2026'!D27)</f>
        <v/>
      </c>
      <c r="E27" s="95"/>
      <c r="F27" s="73"/>
      <c r="G27" s="97" t="str">
        <f>IF(ISBLANK('July 2026'!G27),"",'July 2026'!G27)</f>
        <v/>
      </c>
      <c r="H27" s="36"/>
      <c r="I27" s="26"/>
      <c r="O27" s="69" t="str">
        <f t="shared" si="0"/>
        <v/>
      </c>
      <c r="P27" s="31">
        <f>F27-E27+'July 2026'!P27</f>
        <v>0</v>
      </c>
      <c r="Q27" s="30" t="str">
        <f t="shared" si="1"/>
        <v/>
      </c>
    </row>
    <row r="28" spans="2:18" ht="44.25" customHeight="1" x14ac:dyDescent="0.3">
      <c r="B28" s="36"/>
      <c r="C28" s="26"/>
      <c r="D28" s="101" t="str">
        <f>IF(ISBLANK('July 2026'!D28),"",'July 2026'!D28)</f>
        <v/>
      </c>
      <c r="E28" s="95"/>
      <c r="F28" s="73"/>
      <c r="G28" s="97" t="str">
        <f>IF(ISBLANK('July 2026'!G28),"",'July 2026'!G28)</f>
        <v/>
      </c>
      <c r="H28" s="36"/>
      <c r="I28" s="26"/>
      <c r="O28" s="69" t="str">
        <f t="shared" si="0"/>
        <v/>
      </c>
      <c r="P28" s="31">
        <f>F28-E28+'July 2026'!P28</f>
        <v>0</v>
      </c>
      <c r="Q28" s="30" t="str">
        <f t="shared" si="1"/>
        <v/>
      </c>
    </row>
    <row r="29" spans="2:18" ht="44.25" customHeight="1" x14ac:dyDescent="0.3">
      <c r="B29" s="36"/>
      <c r="C29" s="26"/>
      <c r="D29" s="101" t="str">
        <f>IF(ISBLANK('July 2026'!D29),"",'July 2026'!D29)</f>
        <v/>
      </c>
      <c r="E29" s="95"/>
      <c r="F29" s="73"/>
      <c r="G29" s="97" t="str">
        <f>IF(ISBLANK('July 2026'!G29),"",'July 2026'!G29)</f>
        <v/>
      </c>
      <c r="H29" s="36"/>
      <c r="I29" s="26"/>
      <c r="O29" s="69" t="str">
        <f t="shared" si="0"/>
        <v/>
      </c>
      <c r="P29" s="31">
        <f>F29-E29+'July 2026'!P29</f>
        <v>0</v>
      </c>
      <c r="Q29" s="30" t="str">
        <f t="shared" si="1"/>
        <v/>
      </c>
    </row>
    <row r="30" spans="2:18" ht="44.25" customHeight="1" x14ac:dyDescent="0.3">
      <c r="B30" s="36"/>
      <c r="C30" s="26"/>
      <c r="D30" s="101" t="str">
        <f>IF(ISBLANK('July 2026'!D30),"",'July 2026'!D30)</f>
        <v/>
      </c>
      <c r="E30" s="95"/>
      <c r="F30" s="73"/>
      <c r="G30" s="97" t="str">
        <f>IF(ISBLANK('July 2026'!G30),"",'July 2026'!G30)</f>
        <v/>
      </c>
      <c r="H30" s="36"/>
      <c r="I30" s="26"/>
      <c r="O30" s="69" t="str">
        <f t="shared" si="0"/>
        <v/>
      </c>
      <c r="P30" s="31">
        <f>F30-E30+'July 2026'!P30</f>
        <v>0</v>
      </c>
      <c r="Q30" s="30" t="str">
        <f t="shared" si="1"/>
        <v/>
      </c>
    </row>
    <row r="31" spans="2:18" ht="44.25" customHeight="1" x14ac:dyDescent="0.3">
      <c r="B31" s="36"/>
      <c r="C31" s="26"/>
      <c r="D31" s="101" t="str">
        <f>IF(ISBLANK('July 2026'!D31),"",'July 2026'!D31)</f>
        <v/>
      </c>
      <c r="E31" s="95"/>
      <c r="F31" s="73"/>
      <c r="G31" s="97" t="str">
        <f>IF(ISBLANK('July 2026'!G31),"",'July 2026'!G31)</f>
        <v/>
      </c>
      <c r="H31" s="36"/>
      <c r="I31" s="26"/>
      <c r="O31" s="69" t="str">
        <f t="shared" si="0"/>
        <v/>
      </c>
      <c r="P31" s="31">
        <f>F31-E31+'July 2026'!P31</f>
        <v>0</v>
      </c>
      <c r="Q31" s="30" t="str">
        <f t="shared" si="1"/>
        <v/>
      </c>
    </row>
    <row r="32" spans="2:18" ht="44.25" customHeight="1" x14ac:dyDescent="0.3">
      <c r="B32" s="36"/>
      <c r="C32" s="26"/>
      <c r="D32" s="101" t="str">
        <f>IF(ISBLANK('July 2026'!D32),"",'July 2026'!D32)</f>
        <v/>
      </c>
      <c r="E32" s="95"/>
      <c r="F32" s="73"/>
      <c r="G32" s="97" t="str">
        <f>IF(ISBLANK('July 2026'!G32),"",'July 2026'!G32)</f>
        <v/>
      </c>
      <c r="H32" s="36"/>
      <c r="I32" s="26"/>
      <c r="O32" s="69" t="str">
        <f t="shared" si="0"/>
        <v/>
      </c>
      <c r="P32" s="31">
        <f>F32-E32+'July 2026'!P32</f>
        <v>0</v>
      </c>
      <c r="Q32" s="30" t="str">
        <f t="shared" si="1"/>
        <v/>
      </c>
    </row>
    <row r="33" spans="2:17" ht="44.25" customHeight="1" x14ac:dyDescent="0.3">
      <c r="B33" s="36"/>
      <c r="C33" s="26"/>
      <c r="D33" s="101" t="str">
        <f>IF(ISBLANK('July 2026'!D33),"",'July 2026'!D33)</f>
        <v/>
      </c>
      <c r="E33" s="95"/>
      <c r="F33" s="73"/>
      <c r="G33" s="97" t="str">
        <f>IF(ISBLANK('July 2026'!G33),"",'July 2026'!G33)</f>
        <v/>
      </c>
      <c r="H33" s="36"/>
      <c r="I33" s="26"/>
      <c r="O33" s="69" t="str">
        <f t="shared" si="0"/>
        <v/>
      </c>
      <c r="P33" s="31">
        <f>F33-E33+'July 2026'!P33</f>
        <v>0</v>
      </c>
      <c r="Q33" s="30" t="str">
        <f t="shared" si="1"/>
        <v/>
      </c>
    </row>
    <row r="34" spans="2:17" ht="44.25" customHeight="1" x14ac:dyDescent="0.3">
      <c r="B34" s="36"/>
      <c r="C34" s="26"/>
      <c r="D34" s="101" t="str">
        <f>IF(ISBLANK('July 2026'!D34),"",'July 2026'!D34)</f>
        <v/>
      </c>
      <c r="E34" s="95"/>
      <c r="F34" s="73"/>
      <c r="G34" s="97" t="str">
        <f>IF(ISBLANK('July 2026'!G34),"",'July 2026'!G34)</f>
        <v/>
      </c>
      <c r="H34" s="36"/>
      <c r="I34" s="26"/>
      <c r="O34" s="69" t="str">
        <f t="shared" si="0"/>
        <v/>
      </c>
      <c r="P34" s="31">
        <f>F34-E34+'July 2026'!P34</f>
        <v>0</v>
      </c>
      <c r="Q34" s="30" t="str">
        <f t="shared" si="1"/>
        <v/>
      </c>
    </row>
    <row r="35" spans="2:17" ht="44.25" customHeight="1" x14ac:dyDescent="0.3">
      <c r="B35" s="36"/>
      <c r="C35" s="26"/>
      <c r="D35" s="101" t="str">
        <f>IF(ISBLANK('July 2026'!D35),"",'July 2026'!D35)</f>
        <v/>
      </c>
      <c r="E35" s="95"/>
      <c r="F35" s="73"/>
      <c r="G35" s="97" t="str">
        <f>IF(ISBLANK('July 2026'!G35),"",'July 2026'!G35)</f>
        <v/>
      </c>
      <c r="H35" s="36"/>
      <c r="I35" s="26"/>
      <c r="O35" s="69" t="str">
        <f t="shared" si="0"/>
        <v/>
      </c>
      <c r="P35" s="31">
        <f>F35-E35+'July 2026'!P35</f>
        <v>0</v>
      </c>
      <c r="Q35" s="30" t="str">
        <f t="shared" si="1"/>
        <v/>
      </c>
    </row>
    <row r="36" spans="2:17" ht="44.25" customHeight="1" x14ac:dyDescent="0.3">
      <c r="B36" s="36"/>
      <c r="C36" s="26"/>
      <c r="D36" s="101" t="str">
        <f>IF(ISBLANK('July 2026'!D36),"",'July 2026'!D36)</f>
        <v/>
      </c>
      <c r="E36" s="95"/>
      <c r="F36" s="73"/>
      <c r="G36" s="97" t="str">
        <f>IF(ISBLANK('July 2026'!G36),"",'July 2026'!G36)</f>
        <v/>
      </c>
      <c r="H36" s="36"/>
      <c r="I36" s="26"/>
      <c r="O36" s="69" t="str">
        <f t="shared" si="0"/>
        <v/>
      </c>
      <c r="P36" s="31">
        <f>F36-E36+'July 2026'!P36</f>
        <v>0</v>
      </c>
      <c r="Q36" s="30" t="str">
        <f t="shared" si="1"/>
        <v/>
      </c>
    </row>
    <row r="37" spans="2:17" ht="44.25" customHeight="1" x14ac:dyDescent="0.3">
      <c r="B37" s="36"/>
      <c r="C37" s="26"/>
      <c r="D37" s="101" t="str">
        <f>IF(ISBLANK('July 2026'!D37),"",'July 2026'!D37)</f>
        <v/>
      </c>
      <c r="E37" s="95"/>
      <c r="F37" s="73"/>
      <c r="G37" s="97" t="str">
        <f>IF(ISBLANK('July 2026'!G37),"",'July 2026'!G37)</f>
        <v/>
      </c>
      <c r="H37" s="36"/>
      <c r="I37" s="26"/>
      <c r="O37" s="69" t="str">
        <f t="shared" si="0"/>
        <v/>
      </c>
      <c r="P37" s="31">
        <f>F37-E37+'July 2026'!P37</f>
        <v>0</v>
      </c>
      <c r="Q37" s="30" t="str">
        <f t="shared" si="1"/>
        <v/>
      </c>
    </row>
    <row r="38" spans="2:17" ht="44.25" customHeight="1" x14ac:dyDescent="0.3">
      <c r="B38" s="36"/>
      <c r="C38" s="26"/>
      <c r="D38" s="101" t="str">
        <f>IF(ISBLANK('July 2026'!D38),"",'July 2026'!D38)</f>
        <v/>
      </c>
      <c r="E38" s="95"/>
      <c r="F38" s="73"/>
      <c r="G38" s="97" t="str">
        <f>IF(ISBLANK('July 2026'!G38),"",'July 2026'!G38)</f>
        <v/>
      </c>
      <c r="H38" s="36"/>
      <c r="I38" s="26"/>
      <c r="O38" s="69" t="str">
        <f t="shared" si="0"/>
        <v/>
      </c>
      <c r="P38" s="31">
        <f>F38-E38+'July 2026'!P38</f>
        <v>0</v>
      </c>
      <c r="Q38" s="30" t="str">
        <f t="shared" si="1"/>
        <v/>
      </c>
    </row>
    <row r="39" spans="2:17" ht="44.25" customHeight="1" x14ac:dyDescent="0.3">
      <c r="B39" s="36"/>
      <c r="C39" s="26"/>
      <c r="D39" s="101" t="str">
        <f>IF(ISBLANK('July 2026'!D39),"",'July 2026'!D39)</f>
        <v/>
      </c>
      <c r="E39" s="95"/>
      <c r="F39" s="73"/>
      <c r="G39" s="97" t="str">
        <f>IF(ISBLANK('July 2026'!G39),"",'July 2026'!G39)</f>
        <v/>
      </c>
      <c r="H39" s="36"/>
      <c r="I39" s="26"/>
      <c r="O39" s="69" t="str">
        <f t="shared" si="0"/>
        <v/>
      </c>
      <c r="P39" s="31">
        <f>F39-E39+'July 2026'!P39</f>
        <v>0</v>
      </c>
      <c r="Q39" s="30" t="str">
        <f t="shared" si="1"/>
        <v/>
      </c>
    </row>
    <row r="40" spans="2:17" ht="44.25" customHeight="1" x14ac:dyDescent="0.3">
      <c r="B40" s="36"/>
      <c r="C40" s="26"/>
      <c r="D40" s="101" t="str">
        <f>IF(ISBLANK('July 2026'!D40),"",'July 2026'!D40)</f>
        <v/>
      </c>
      <c r="E40" s="95"/>
      <c r="F40" s="73"/>
      <c r="G40" s="97" t="str">
        <f>IF(ISBLANK('July 2026'!G40),"",'July 2026'!G40)</f>
        <v/>
      </c>
      <c r="H40" s="36"/>
      <c r="I40" s="26"/>
      <c r="O40" s="69" t="str">
        <f t="shared" si="0"/>
        <v/>
      </c>
      <c r="P40" s="31">
        <f>F40-E40+'July 2026'!P40</f>
        <v>0</v>
      </c>
      <c r="Q40" s="30" t="str">
        <f t="shared" si="1"/>
        <v/>
      </c>
    </row>
    <row r="41" spans="2:17" ht="44.25" customHeight="1" x14ac:dyDescent="0.3">
      <c r="B41" s="36"/>
      <c r="C41" s="26"/>
      <c r="D41" s="101" t="str">
        <f>IF(ISBLANK('July 2026'!D41),"",'July 2026'!D41)</f>
        <v/>
      </c>
      <c r="E41" s="95"/>
      <c r="F41" s="73"/>
      <c r="G41" s="97" t="str">
        <f>IF(ISBLANK('July 2026'!G41),"",'July 2026'!G41)</f>
        <v/>
      </c>
      <c r="H41" s="36"/>
      <c r="I41" s="26"/>
      <c r="O41" s="69" t="str">
        <f t="shared" si="0"/>
        <v/>
      </c>
      <c r="P41" s="31">
        <f>F41-E41+'July 2026'!P41</f>
        <v>0</v>
      </c>
      <c r="Q41" s="30" t="str">
        <f t="shared" si="1"/>
        <v/>
      </c>
    </row>
    <row r="42" spans="2:17" ht="44.25" customHeight="1" x14ac:dyDescent="0.3">
      <c r="B42" s="36"/>
      <c r="C42" s="26"/>
      <c r="D42" s="101" t="str">
        <f>IF(ISBLANK('July 2026'!D42),"",'July 2026'!D42)</f>
        <v/>
      </c>
      <c r="E42" s="95"/>
      <c r="F42" s="73"/>
      <c r="G42" s="97" t="str">
        <f>IF(ISBLANK('July 2026'!G42),"",'July 2026'!G42)</f>
        <v/>
      </c>
      <c r="H42" s="36"/>
      <c r="I42" s="26"/>
      <c r="O42" s="69" t="str">
        <f t="shared" si="0"/>
        <v/>
      </c>
      <c r="P42" s="31">
        <f>F42-E42+'July 2026'!P42</f>
        <v>0</v>
      </c>
      <c r="Q42" s="30" t="str">
        <f t="shared" si="1"/>
        <v/>
      </c>
    </row>
    <row r="43" spans="2:17" ht="44.25" customHeight="1" x14ac:dyDescent="0.3">
      <c r="B43" s="36"/>
      <c r="C43" s="26"/>
      <c r="D43" s="101" t="str">
        <f>IF(ISBLANK('July 2026'!D43),"",'July 2026'!D43)</f>
        <v/>
      </c>
      <c r="E43" s="95"/>
      <c r="F43" s="73"/>
      <c r="G43" s="97" t="str">
        <f>IF(ISBLANK('July 2026'!G43),"",'July 2026'!G43)</f>
        <v/>
      </c>
      <c r="H43" s="36"/>
      <c r="I43" s="26"/>
      <c r="O43" s="69" t="str">
        <f t="shared" si="0"/>
        <v/>
      </c>
      <c r="P43" s="31">
        <f>F43-E43+'July 2026'!P43</f>
        <v>0</v>
      </c>
      <c r="Q43" s="30" t="str">
        <f t="shared" si="1"/>
        <v/>
      </c>
    </row>
    <row r="44" spans="2:17" ht="44.25" customHeight="1" x14ac:dyDescent="0.3">
      <c r="B44" s="36"/>
      <c r="C44" s="26"/>
      <c r="D44" s="101" t="str">
        <f>IF(ISBLANK('July 2026'!D44),"",'July 2026'!D44)</f>
        <v/>
      </c>
      <c r="E44" s="95"/>
      <c r="F44" s="73"/>
      <c r="G44" s="97" t="str">
        <f>IF(ISBLANK('July 2026'!G44),"",'July 2026'!G44)</f>
        <v/>
      </c>
      <c r="H44" s="36"/>
      <c r="I44" s="26"/>
      <c r="O44" s="69" t="str">
        <f t="shared" si="0"/>
        <v/>
      </c>
      <c r="P44" s="31">
        <f>F44-E44+'July 2026'!P44</f>
        <v>0</v>
      </c>
      <c r="Q44" s="30" t="str">
        <f t="shared" si="1"/>
        <v/>
      </c>
    </row>
    <row r="45" spans="2:17" ht="44.25" customHeight="1" x14ac:dyDescent="0.3">
      <c r="B45" s="36"/>
      <c r="C45" s="26"/>
      <c r="D45" s="101" t="str">
        <f>IF(ISBLANK('July 2026'!D45),"",'July 2026'!D45)</f>
        <v/>
      </c>
      <c r="E45" s="95"/>
      <c r="F45" s="73"/>
      <c r="G45" s="97" t="str">
        <f>IF(ISBLANK('July 2026'!G45),"",'July 2026'!G45)</f>
        <v/>
      </c>
      <c r="H45" s="36"/>
      <c r="I45" s="26"/>
      <c r="O45" s="69" t="str">
        <f t="shared" si="0"/>
        <v/>
      </c>
      <c r="P45" s="31">
        <f>F45-E45+'July 2026'!P45</f>
        <v>0</v>
      </c>
      <c r="Q45" s="30" t="str">
        <f t="shared" si="1"/>
        <v/>
      </c>
    </row>
    <row r="46" spans="2:17" ht="44.25" customHeight="1" x14ac:dyDescent="0.3">
      <c r="B46" s="36"/>
      <c r="C46" s="26"/>
      <c r="D46" s="101" t="str">
        <f>IF(ISBLANK('July 2026'!D46),"",'July 2026'!D46)</f>
        <v/>
      </c>
      <c r="E46" s="95"/>
      <c r="F46" s="73"/>
      <c r="G46" s="97" t="str">
        <f>IF(ISBLANK('July 2026'!G46),"",'July 2026'!G46)</f>
        <v/>
      </c>
      <c r="H46" s="36"/>
      <c r="I46" s="26"/>
      <c r="O46" s="69" t="str">
        <f t="shared" si="0"/>
        <v/>
      </c>
      <c r="P46" s="31">
        <f>F46-E46+'July 2026'!P46</f>
        <v>0</v>
      </c>
      <c r="Q46" s="30" t="str">
        <f t="shared" si="1"/>
        <v/>
      </c>
    </row>
    <row r="47" spans="2:17" ht="44.25" customHeight="1" x14ac:dyDescent="0.3">
      <c r="B47" s="36"/>
      <c r="C47" s="26"/>
      <c r="D47" s="101" t="str">
        <f>IF(ISBLANK('July 2026'!D47),"",'July 2026'!D47)</f>
        <v/>
      </c>
      <c r="E47" s="95"/>
      <c r="F47" s="73"/>
      <c r="G47" s="97" t="str">
        <f>IF(ISBLANK('July 2026'!G47),"",'July 2026'!G47)</f>
        <v/>
      </c>
      <c r="H47" s="36"/>
      <c r="I47" s="26"/>
      <c r="O47" s="69" t="str">
        <f t="shared" si="0"/>
        <v/>
      </c>
      <c r="P47" s="31">
        <f>F47-E47+'July 2026'!P47</f>
        <v>0</v>
      </c>
      <c r="Q47" s="30" t="str">
        <f t="shared" si="1"/>
        <v/>
      </c>
    </row>
    <row r="48" spans="2:17" ht="44.25" customHeight="1" x14ac:dyDescent="0.3">
      <c r="B48" s="36"/>
      <c r="C48" s="26"/>
      <c r="D48" s="101" t="str">
        <f>IF(ISBLANK('July 2026'!D48),"",'July 2026'!D48)</f>
        <v/>
      </c>
      <c r="E48" s="95"/>
      <c r="F48" s="73"/>
      <c r="G48" s="97" t="str">
        <f>IF(ISBLANK('July 2026'!G48),"",'July 2026'!G48)</f>
        <v/>
      </c>
      <c r="H48" s="36"/>
      <c r="I48" s="26"/>
      <c r="O48" s="69" t="str">
        <f t="shared" si="0"/>
        <v/>
      </c>
      <c r="P48" s="31">
        <f>F48-E48+'July 2026'!P48</f>
        <v>0</v>
      </c>
      <c r="Q48" s="30" t="str">
        <f t="shared" si="1"/>
        <v/>
      </c>
    </row>
    <row r="49" spans="2:17" ht="44.25" customHeight="1" x14ac:dyDescent="0.3">
      <c r="B49" s="36"/>
      <c r="C49" s="26"/>
      <c r="D49" s="101" t="str">
        <f>IF(ISBLANK('July 2026'!D49),"",'July 2026'!D49)</f>
        <v/>
      </c>
      <c r="E49" s="95"/>
      <c r="F49" s="73"/>
      <c r="G49" s="97" t="str">
        <f>IF(ISBLANK('July 2026'!G49),"",'July 2026'!G49)</f>
        <v/>
      </c>
      <c r="H49" s="36"/>
      <c r="I49" s="26"/>
      <c r="O49" s="69" t="str">
        <f t="shared" si="0"/>
        <v/>
      </c>
      <c r="P49" s="31">
        <f>F49-E49+'July 2026'!P49</f>
        <v>0</v>
      </c>
      <c r="Q49" s="30" t="str">
        <f t="shared" si="1"/>
        <v/>
      </c>
    </row>
    <row r="50" spans="2:17" ht="44.25" customHeight="1" x14ac:dyDescent="0.3">
      <c r="B50" s="36"/>
      <c r="C50" s="26"/>
      <c r="D50" s="101" t="str">
        <f>IF(ISBLANK('July 2026'!D50),"",'July 2026'!D50)</f>
        <v/>
      </c>
      <c r="E50" s="95"/>
      <c r="F50" s="73"/>
      <c r="G50" s="97" t="str">
        <f>IF(ISBLANK('July 2026'!G50),"",'July 2026'!G50)</f>
        <v/>
      </c>
      <c r="H50" s="36"/>
      <c r="I50" s="26"/>
      <c r="O50" s="69" t="str">
        <f t="shared" si="0"/>
        <v/>
      </c>
      <c r="P50" s="31">
        <f>F50-E50+'July 2026'!P50</f>
        <v>0</v>
      </c>
      <c r="Q50" s="30" t="str">
        <f t="shared" si="1"/>
        <v/>
      </c>
    </row>
    <row r="51" spans="2:17" ht="44.25" customHeight="1" x14ac:dyDescent="0.3">
      <c r="B51" s="36"/>
      <c r="C51" s="26"/>
      <c r="D51" s="101" t="str">
        <f>IF(ISBLANK('July 2026'!D51),"",'July 2026'!D51)</f>
        <v/>
      </c>
      <c r="E51" s="95"/>
      <c r="F51" s="73"/>
      <c r="G51" s="97" t="str">
        <f>IF(ISBLANK('July 2026'!G51),"",'July 2026'!G51)</f>
        <v/>
      </c>
      <c r="H51" s="36"/>
      <c r="I51" s="26"/>
      <c r="O51" s="69" t="str">
        <f t="shared" si="0"/>
        <v/>
      </c>
      <c r="P51" s="31">
        <f>F51-E51+'July 2026'!P51</f>
        <v>0</v>
      </c>
      <c r="Q51" s="30" t="str">
        <f t="shared" si="1"/>
        <v/>
      </c>
    </row>
    <row r="52" spans="2:17" ht="44.25" customHeight="1" x14ac:dyDescent="0.3">
      <c r="B52" s="36"/>
      <c r="C52" s="26"/>
      <c r="D52" s="101" t="str">
        <f>IF(ISBLANK('July 2026'!D52),"",'July 2026'!D52)</f>
        <v/>
      </c>
      <c r="E52" s="95"/>
      <c r="F52" s="73"/>
      <c r="G52" s="97" t="str">
        <f>IF(ISBLANK('July 2026'!G52),"",'July 2026'!G52)</f>
        <v/>
      </c>
      <c r="H52" s="36"/>
      <c r="I52" s="26"/>
      <c r="O52" s="69" t="str">
        <f t="shared" si="0"/>
        <v/>
      </c>
      <c r="P52" s="31">
        <f>F52-E52+'July 2026'!P52</f>
        <v>0</v>
      </c>
      <c r="Q52" s="30" t="str">
        <f t="shared" si="1"/>
        <v/>
      </c>
    </row>
    <row r="53" spans="2:17" ht="44.25" customHeight="1" x14ac:dyDescent="0.3">
      <c r="B53" s="36"/>
      <c r="C53" s="26"/>
      <c r="D53" s="101" t="str">
        <f>IF(ISBLANK('July 2026'!D53),"",'July 2026'!D53)</f>
        <v/>
      </c>
      <c r="E53" s="95"/>
      <c r="F53" s="73"/>
      <c r="G53" s="97" t="str">
        <f>IF(ISBLANK('July 2026'!G53),"",'July 2026'!G53)</f>
        <v/>
      </c>
      <c r="H53" s="36"/>
      <c r="I53" s="26"/>
      <c r="O53" s="69" t="str">
        <f t="shared" si="0"/>
        <v/>
      </c>
      <c r="P53" s="31">
        <f>F53-E53+'July 2026'!P53</f>
        <v>0</v>
      </c>
      <c r="Q53" s="30" t="str">
        <f t="shared" si="1"/>
        <v/>
      </c>
    </row>
    <row r="54" spans="2:17" ht="44.25" customHeight="1" x14ac:dyDescent="0.3">
      <c r="B54" s="36"/>
      <c r="C54" s="26"/>
      <c r="D54" s="101" t="str">
        <f>IF(ISBLANK('July 2026'!D54),"",'July 2026'!D54)</f>
        <v/>
      </c>
      <c r="E54" s="95"/>
      <c r="F54" s="73"/>
      <c r="G54" s="97" t="str">
        <f>IF(ISBLANK('July 2026'!G54),"",'July 2026'!G54)</f>
        <v/>
      </c>
      <c r="H54" s="36"/>
      <c r="I54" s="26"/>
      <c r="O54" s="69" t="str">
        <f t="shared" si="0"/>
        <v/>
      </c>
      <c r="P54" s="31">
        <f>F54-E54+'July 2026'!P54</f>
        <v>0</v>
      </c>
      <c r="Q54" s="30" t="str">
        <f t="shared" si="1"/>
        <v/>
      </c>
    </row>
    <row r="55" spans="2:17" ht="44.25" customHeight="1" x14ac:dyDescent="0.3">
      <c r="B55" s="36"/>
      <c r="C55" s="26"/>
      <c r="D55" s="101" t="str">
        <f>IF(ISBLANK('July 2026'!D55),"",'July 2026'!D55)</f>
        <v/>
      </c>
      <c r="E55" s="95"/>
      <c r="F55" s="73"/>
      <c r="G55" s="97" t="str">
        <f>IF(ISBLANK('July 2026'!G55),"",'July 2026'!G55)</f>
        <v/>
      </c>
      <c r="H55" s="36"/>
      <c r="I55" s="26"/>
      <c r="O55" s="69" t="str">
        <f t="shared" si="0"/>
        <v/>
      </c>
      <c r="P55" s="31">
        <f>F55-E55+'July 2026'!P55</f>
        <v>0</v>
      </c>
      <c r="Q55" s="30" t="str">
        <f t="shared" si="1"/>
        <v/>
      </c>
    </row>
    <row r="56" spans="2:17" ht="44.25" customHeight="1" x14ac:dyDescent="0.3">
      <c r="B56" s="36"/>
      <c r="C56" s="26"/>
      <c r="D56" s="101" t="str">
        <f>IF(ISBLANK('July 2026'!D56),"",'July 2026'!D56)</f>
        <v/>
      </c>
      <c r="E56" s="95"/>
      <c r="F56" s="73"/>
      <c r="G56" s="97" t="str">
        <f>IF(ISBLANK('July 2026'!G56),"",'July 2026'!G56)</f>
        <v/>
      </c>
      <c r="H56" s="36"/>
      <c r="I56" s="26"/>
      <c r="O56" s="69" t="str">
        <f t="shared" si="0"/>
        <v/>
      </c>
      <c r="P56" s="31">
        <f>F56-E56+'July 2026'!P56</f>
        <v>0</v>
      </c>
      <c r="Q56" s="30" t="str">
        <f t="shared" si="1"/>
        <v/>
      </c>
    </row>
    <row r="57" spans="2:17" ht="44.25" customHeight="1" x14ac:dyDescent="0.3">
      <c r="B57" s="36"/>
      <c r="C57" s="26"/>
      <c r="D57" s="101" t="str">
        <f>IF(ISBLANK('July 2026'!D57),"",'July 2026'!D57)</f>
        <v/>
      </c>
      <c r="E57" s="95"/>
      <c r="F57" s="73"/>
      <c r="G57" s="97" t="str">
        <f>IF(ISBLANK('July 2026'!G57),"",'July 2026'!G57)</f>
        <v/>
      </c>
      <c r="H57" s="36"/>
      <c r="I57" s="26"/>
      <c r="O57" s="69" t="str">
        <f t="shared" si="0"/>
        <v/>
      </c>
      <c r="P57" s="31">
        <f>F57-E57+'July 2026'!P57</f>
        <v>0</v>
      </c>
      <c r="Q57" s="30" t="str">
        <f t="shared" si="1"/>
        <v/>
      </c>
    </row>
    <row r="58" spans="2:17" ht="44.25" customHeight="1" x14ac:dyDescent="0.3">
      <c r="B58" s="36"/>
      <c r="C58" s="26"/>
      <c r="D58" s="101" t="str">
        <f>IF(ISBLANK('July 2026'!D58),"",'July 2026'!D58)</f>
        <v/>
      </c>
      <c r="E58" s="95"/>
      <c r="F58" s="73"/>
      <c r="G58" s="97" t="str">
        <f>IF(ISBLANK('July 2026'!G58),"",'July 2026'!G58)</f>
        <v/>
      </c>
      <c r="H58" s="36"/>
      <c r="I58" s="26"/>
      <c r="O58" s="69" t="str">
        <f t="shared" si="0"/>
        <v/>
      </c>
      <c r="P58" s="31">
        <f>F58-E58+'July 2026'!P58</f>
        <v>0</v>
      </c>
      <c r="Q58" s="30" t="str">
        <f t="shared" si="1"/>
        <v/>
      </c>
    </row>
    <row r="59" spans="2:17" ht="44.25" customHeight="1" x14ac:dyDescent="0.3">
      <c r="B59" s="36"/>
      <c r="C59" s="26"/>
      <c r="D59" s="101" t="str">
        <f>IF(ISBLANK('July 2026'!D59),"",'July 2026'!D59)</f>
        <v/>
      </c>
      <c r="E59" s="95"/>
      <c r="F59" s="73"/>
      <c r="G59" s="97" t="str">
        <f>IF(ISBLANK('July 2026'!G59),"",'July 2026'!G59)</f>
        <v/>
      </c>
      <c r="H59" s="36"/>
      <c r="I59" s="26"/>
      <c r="O59" s="69" t="str">
        <f t="shared" si="0"/>
        <v/>
      </c>
      <c r="P59" s="31">
        <f>F59-E59+'July 2026'!P59</f>
        <v>0</v>
      </c>
      <c r="Q59" s="30" t="str">
        <f t="shared" si="1"/>
        <v/>
      </c>
    </row>
    <row r="60" spans="2:17" ht="44.25" customHeight="1" x14ac:dyDescent="0.3">
      <c r="B60" s="36"/>
      <c r="C60" s="26"/>
      <c r="D60" s="101" t="str">
        <f>IF(ISBLANK('July 2026'!D60),"",'July 2026'!D60)</f>
        <v/>
      </c>
      <c r="E60" s="95"/>
      <c r="F60" s="73"/>
      <c r="G60" s="97" t="str">
        <f>IF(ISBLANK('July 2026'!G60),"",'July 2026'!G60)</f>
        <v/>
      </c>
      <c r="H60" s="36"/>
      <c r="I60" s="26"/>
      <c r="O60" s="69" t="str">
        <f t="shared" si="0"/>
        <v/>
      </c>
      <c r="P60" s="31">
        <f>F60-E60+'July 2026'!P60</f>
        <v>0</v>
      </c>
      <c r="Q60" s="30" t="str">
        <f t="shared" si="1"/>
        <v/>
      </c>
    </row>
    <row r="61" spans="2:17" ht="44.25" customHeight="1" x14ac:dyDescent="0.3">
      <c r="B61" s="36"/>
      <c r="C61" s="26"/>
      <c r="D61" s="101" t="str">
        <f>IF(ISBLANK('July 2026'!D61),"",'July 2026'!D61)</f>
        <v/>
      </c>
      <c r="E61" s="95"/>
      <c r="F61" s="73"/>
      <c r="G61" s="97" t="str">
        <f>IF(ISBLANK('July 2026'!G61),"",'July 2026'!G61)</f>
        <v/>
      </c>
      <c r="H61" s="36"/>
      <c r="I61" s="26"/>
      <c r="O61" s="69" t="str">
        <f t="shared" si="0"/>
        <v/>
      </c>
      <c r="P61" s="31">
        <f>F61-E61+'July 2026'!P61</f>
        <v>0</v>
      </c>
      <c r="Q61" s="30" t="str">
        <f t="shared" si="1"/>
        <v/>
      </c>
    </row>
    <row r="62" spans="2:17" ht="44.25" customHeight="1" thickBot="1" x14ac:dyDescent="0.35">
      <c r="B62" s="37"/>
      <c r="C62" s="27"/>
      <c r="D62" s="101" t="str">
        <f>IF(ISBLANK('July 2026'!D62),"",'July 2026'!D62)</f>
        <v/>
      </c>
      <c r="E62" s="96"/>
      <c r="F62" s="74"/>
      <c r="G62" s="97" t="str">
        <f>IF(ISBLANK('July 2026'!G62),"",'July 2026'!G62)</f>
        <v/>
      </c>
      <c r="H62" s="37"/>
      <c r="I62" s="27"/>
      <c r="O62" s="69" t="str">
        <f t="shared" si="0"/>
        <v/>
      </c>
      <c r="P62" s="31">
        <f>F62-E62+'July 2026'!P62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0028-B4B3-46E1-A766-915834F8AC6F}">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46266</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IF(ISBLANK('August 2026'!D13),"",'August 2026'!D13)</f>
        <v/>
      </c>
      <c r="E13" s="91"/>
      <c r="F13" s="100"/>
      <c r="G13" s="97" t="str">
        <f>IF(ISBLANK('August 2026'!G13),"",'August 2026'!G13)</f>
        <v/>
      </c>
      <c r="H13" s="41"/>
      <c r="I13" s="11"/>
      <c r="O13" s="69" t="str">
        <f>IF(ISBLANK(D13),"",D13)</f>
        <v/>
      </c>
      <c r="P13" s="31">
        <f>F13-E13+'August 2026'!P13</f>
        <v>0</v>
      </c>
      <c r="Q13" s="30" t="str">
        <f>IFERROR(P13/G13,"")</f>
        <v/>
      </c>
    </row>
    <row r="14" spans="1:19" ht="39.75" customHeight="1" x14ac:dyDescent="0.3">
      <c r="B14" s="42"/>
      <c r="C14" s="15"/>
      <c r="D14" s="101" t="str">
        <f>IF(ISBLANK('August 2026'!D14),"",'August 2026'!D14)</f>
        <v/>
      </c>
      <c r="E14" s="92"/>
      <c r="F14" s="13"/>
      <c r="G14" s="97" t="str">
        <f>IF(ISBLANK('August 2026'!G14),"",'August 2026'!G14)</f>
        <v/>
      </c>
      <c r="H14" s="42"/>
      <c r="I14" s="15"/>
      <c r="O14" s="69" t="str">
        <f t="shared" ref="O14:O62" si="0">IF(ISBLANK(D14),"",D14)</f>
        <v/>
      </c>
      <c r="P14" s="31">
        <f>F14-E14+'August 2026'!P14</f>
        <v>0</v>
      </c>
      <c r="Q14" s="30" t="str">
        <f t="shared" ref="Q14:Q62" si="1">IFERROR(P14/G14,"")</f>
        <v/>
      </c>
    </row>
    <row r="15" spans="1:19" ht="39.75" customHeight="1" x14ac:dyDescent="0.3">
      <c r="B15" s="42"/>
      <c r="C15" s="15"/>
      <c r="D15" s="101" t="str">
        <f>IF(ISBLANK('August 2026'!D15),"",'August 2026'!D15)</f>
        <v/>
      </c>
      <c r="E15" s="93"/>
      <c r="F15" s="71"/>
      <c r="G15" s="97" t="str">
        <f>IF(ISBLANK('August 2026'!G15),"",'August 2026'!G15)</f>
        <v/>
      </c>
      <c r="H15" s="42"/>
      <c r="I15" s="15"/>
      <c r="O15" s="69" t="str">
        <f t="shared" si="0"/>
        <v/>
      </c>
      <c r="P15" s="31">
        <f>F15-E15+'August 2026'!P15</f>
        <v>0</v>
      </c>
      <c r="Q15" s="30" t="str">
        <f t="shared" si="1"/>
        <v/>
      </c>
    </row>
    <row r="16" spans="1:19" ht="40.5" customHeight="1" x14ac:dyDescent="0.3">
      <c r="B16" s="42"/>
      <c r="C16" s="25"/>
      <c r="D16" s="101" t="str">
        <f>IF(ISBLANK('August 2026'!D16),"",'August 2026'!D16)</f>
        <v/>
      </c>
      <c r="E16" s="94"/>
      <c r="F16" s="72"/>
      <c r="G16" s="97" t="str">
        <f>IF(ISBLANK('August 2026'!G16),"",'August 2026'!G16)</f>
        <v/>
      </c>
      <c r="H16" s="42"/>
      <c r="I16" s="15"/>
      <c r="L16" s="6" t="s">
        <v>27</v>
      </c>
      <c r="O16" s="69" t="str">
        <f t="shared" si="0"/>
        <v/>
      </c>
      <c r="P16" s="31">
        <f>F16-E16+'August 2026'!P16</f>
        <v>0</v>
      </c>
      <c r="Q16" s="30" t="str">
        <f t="shared" si="1"/>
        <v/>
      </c>
    </row>
    <row r="17" spans="2:18" ht="44.25" customHeight="1" x14ac:dyDescent="0.3">
      <c r="B17" s="43"/>
      <c r="C17" s="26"/>
      <c r="D17" s="101" t="str">
        <f>IF(ISBLANK('August 2026'!D17),"",'August 2026'!D17)</f>
        <v/>
      </c>
      <c r="E17" s="95"/>
      <c r="F17" s="73"/>
      <c r="G17" s="97" t="str">
        <f>IF(ISBLANK('August 2026'!G17),"",'August 2026'!G17)</f>
        <v/>
      </c>
      <c r="H17" s="36"/>
      <c r="I17" s="26"/>
      <c r="O17" s="69" t="str">
        <f t="shared" si="0"/>
        <v/>
      </c>
      <c r="P17" s="31">
        <f>F17-E17+'August 2026'!P17</f>
        <v>0</v>
      </c>
      <c r="Q17" s="30" t="str">
        <f t="shared" si="1"/>
        <v/>
      </c>
      <c r="R17" s="20"/>
    </row>
    <row r="18" spans="2:18" ht="44.25" customHeight="1" x14ac:dyDescent="0.3">
      <c r="B18" s="36"/>
      <c r="C18" s="26"/>
      <c r="D18" s="101" t="str">
        <f>IF(ISBLANK('August 2026'!D18),"",'August 2026'!D18)</f>
        <v/>
      </c>
      <c r="E18" s="95"/>
      <c r="F18" s="73"/>
      <c r="G18" s="97" t="str">
        <f>IF(ISBLANK('August 2026'!G18),"",'August 2026'!G18)</f>
        <v/>
      </c>
      <c r="H18" s="36"/>
      <c r="I18" s="26"/>
      <c r="L18" s="6" t="s">
        <v>12</v>
      </c>
      <c r="O18" s="69" t="str">
        <f t="shared" si="0"/>
        <v/>
      </c>
      <c r="P18" s="31">
        <f>F18-E18+'August 2026'!P18</f>
        <v>0</v>
      </c>
      <c r="Q18" s="30" t="str">
        <f t="shared" si="1"/>
        <v/>
      </c>
    </row>
    <row r="19" spans="2:18" ht="44.25" customHeight="1" x14ac:dyDescent="0.3">
      <c r="B19" s="36"/>
      <c r="C19" s="26"/>
      <c r="D19" s="101" t="str">
        <f>IF(ISBLANK('August 2026'!D19),"",'August 2026'!D19)</f>
        <v/>
      </c>
      <c r="E19" s="95"/>
      <c r="F19" s="73"/>
      <c r="G19" s="97" t="str">
        <f>IF(ISBLANK('August 2026'!G19),"",'August 2026'!G19)</f>
        <v/>
      </c>
      <c r="H19" s="36"/>
      <c r="I19" s="26"/>
      <c r="O19" s="69" t="str">
        <f t="shared" si="0"/>
        <v/>
      </c>
      <c r="P19" s="31">
        <f>F19-E19+'August 2026'!P19</f>
        <v>0</v>
      </c>
      <c r="Q19" s="30" t="str">
        <f t="shared" si="1"/>
        <v/>
      </c>
    </row>
    <row r="20" spans="2:18" ht="44.25" customHeight="1" x14ac:dyDescent="0.3">
      <c r="B20" s="36"/>
      <c r="C20" s="26"/>
      <c r="D20" s="101" t="str">
        <f>IF(ISBLANK('August 2026'!D20),"",'August 2026'!D20)</f>
        <v/>
      </c>
      <c r="E20" s="95"/>
      <c r="F20" s="73"/>
      <c r="G20" s="97" t="str">
        <f>IF(ISBLANK('August 2026'!G20),"",'August 2026'!G20)</f>
        <v/>
      </c>
      <c r="H20" s="36"/>
      <c r="I20" s="26"/>
      <c r="O20" s="69" t="str">
        <f t="shared" si="0"/>
        <v/>
      </c>
      <c r="P20" s="31">
        <f>F20-E20+'August 2026'!P20</f>
        <v>0</v>
      </c>
      <c r="Q20" s="30" t="str">
        <f t="shared" si="1"/>
        <v/>
      </c>
    </row>
    <row r="21" spans="2:18" ht="44.25" customHeight="1" x14ac:dyDescent="0.3">
      <c r="B21" s="36"/>
      <c r="C21" s="26"/>
      <c r="D21" s="101" t="str">
        <f>IF(ISBLANK('August 2026'!D21),"",'August 2026'!D21)</f>
        <v/>
      </c>
      <c r="E21" s="95"/>
      <c r="F21" s="73"/>
      <c r="G21" s="97" t="str">
        <f>IF(ISBLANK('August 2026'!G21),"",'August 2026'!G21)</f>
        <v/>
      </c>
      <c r="H21" s="36"/>
      <c r="I21" s="26"/>
      <c r="O21" s="69" t="str">
        <f t="shared" si="0"/>
        <v/>
      </c>
      <c r="P21" s="31">
        <f>F21-E21+'August 2026'!P21</f>
        <v>0</v>
      </c>
      <c r="Q21" s="30" t="str">
        <f t="shared" si="1"/>
        <v/>
      </c>
    </row>
    <row r="22" spans="2:18" ht="44.25" customHeight="1" x14ac:dyDescent="0.3">
      <c r="B22" s="36"/>
      <c r="C22" s="26"/>
      <c r="D22" s="101" t="str">
        <f>IF(ISBLANK('August 2026'!D22),"",'August 2026'!D22)</f>
        <v/>
      </c>
      <c r="E22" s="95"/>
      <c r="F22" s="73"/>
      <c r="G22" s="97" t="str">
        <f>IF(ISBLANK('August 2026'!G22),"",'August 2026'!G22)</f>
        <v/>
      </c>
      <c r="H22" s="36"/>
      <c r="I22" s="26"/>
      <c r="O22" s="69" t="str">
        <f t="shared" si="0"/>
        <v/>
      </c>
      <c r="P22" s="31">
        <f>F22-E22+'August 2026'!P22</f>
        <v>0</v>
      </c>
      <c r="Q22" s="30" t="str">
        <f t="shared" si="1"/>
        <v/>
      </c>
    </row>
    <row r="23" spans="2:18" ht="44.25" customHeight="1" x14ac:dyDescent="0.3">
      <c r="B23" s="36"/>
      <c r="C23" s="26"/>
      <c r="D23" s="101" t="str">
        <f>IF(ISBLANK('August 2026'!D23),"",'August 2026'!D23)</f>
        <v/>
      </c>
      <c r="E23" s="95"/>
      <c r="F23" s="73"/>
      <c r="G23" s="97" t="str">
        <f>IF(ISBLANK('August 2026'!G23),"",'August 2026'!G23)</f>
        <v/>
      </c>
      <c r="H23" s="36"/>
      <c r="I23" s="26"/>
      <c r="O23" s="69" t="str">
        <f t="shared" si="0"/>
        <v/>
      </c>
      <c r="P23" s="31">
        <f>F23-E23+'August 2026'!P23</f>
        <v>0</v>
      </c>
      <c r="Q23" s="30" t="str">
        <f t="shared" si="1"/>
        <v/>
      </c>
    </row>
    <row r="24" spans="2:18" ht="44.25" customHeight="1" x14ac:dyDescent="0.3">
      <c r="B24" s="36"/>
      <c r="C24" s="26"/>
      <c r="D24" s="101" t="str">
        <f>IF(ISBLANK('August 2026'!D24),"",'August 2026'!D24)</f>
        <v/>
      </c>
      <c r="E24" s="95"/>
      <c r="F24" s="73"/>
      <c r="G24" s="97" t="str">
        <f>IF(ISBLANK('August 2026'!G24),"",'August 2026'!G24)</f>
        <v/>
      </c>
      <c r="H24" s="36"/>
      <c r="I24" s="26"/>
      <c r="O24" s="69" t="str">
        <f t="shared" si="0"/>
        <v/>
      </c>
      <c r="P24" s="31">
        <f>F24-E24+'August 2026'!P24</f>
        <v>0</v>
      </c>
      <c r="Q24" s="30" t="str">
        <f t="shared" si="1"/>
        <v/>
      </c>
    </row>
    <row r="25" spans="2:18" ht="44.25" customHeight="1" x14ac:dyDescent="0.3">
      <c r="B25" s="36"/>
      <c r="C25" s="26"/>
      <c r="D25" s="101" t="str">
        <f>IF(ISBLANK('August 2026'!D25),"",'August 2026'!D25)</f>
        <v/>
      </c>
      <c r="E25" s="95"/>
      <c r="F25" s="73"/>
      <c r="G25" s="97" t="str">
        <f>IF(ISBLANK('August 2026'!G25),"",'August 2026'!G25)</f>
        <v/>
      </c>
      <c r="H25" s="36"/>
      <c r="I25" s="26"/>
      <c r="O25" s="69" t="str">
        <f t="shared" si="0"/>
        <v/>
      </c>
      <c r="P25" s="31">
        <f>F25-E25+'August 2026'!P25</f>
        <v>0</v>
      </c>
      <c r="Q25" s="30" t="str">
        <f t="shared" si="1"/>
        <v/>
      </c>
    </row>
    <row r="26" spans="2:18" ht="44.25" customHeight="1" x14ac:dyDescent="0.3">
      <c r="B26" s="36"/>
      <c r="C26" s="26"/>
      <c r="D26" s="101" t="str">
        <f>IF(ISBLANK('August 2026'!D26),"",'August 2026'!D26)</f>
        <v/>
      </c>
      <c r="E26" s="95"/>
      <c r="F26" s="73"/>
      <c r="G26" s="97" t="str">
        <f>IF(ISBLANK('August 2026'!G26),"",'August 2026'!G26)</f>
        <v/>
      </c>
      <c r="H26" s="36"/>
      <c r="I26" s="26"/>
      <c r="O26" s="69" t="str">
        <f t="shared" si="0"/>
        <v/>
      </c>
      <c r="P26" s="31">
        <f>F26-E26+'August 2026'!P26</f>
        <v>0</v>
      </c>
      <c r="Q26" s="30" t="str">
        <f t="shared" si="1"/>
        <v/>
      </c>
    </row>
    <row r="27" spans="2:18" ht="44.25" customHeight="1" x14ac:dyDescent="0.3">
      <c r="B27" s="36"/>
      <c r="C27" s="26"/>
      <c r="D27" s="101" t="str">
        <f>IF(ISBLANK('August 2026'!D27),"",'August 2026'!D27)</f>
        <v/>
      </c>
      <c r="E27" s="95"/>
      <c r="F27" s="73"/>
      <c r="G27" s="97" t="str">
        <f>IF(ISBLANK('August 2026'!G27),"",'August 2026'!G27)</f>
        <v/>
      </c>
      <c r="H27" s="36"/>
      <c r="I27" s="26"/>
      <c r="O27" s="69" t="str">
        <f t="shared" si="0"/>
        <v/>
      </c>
      <c r="P27" s="31">
        <f>F27-E27+'August 2026'!P27</f>
        <v>0</v>
      </c>
      <c r="Q27" s="30" t="str">
        <f t="shared" si="1"/>
        <v/>
      </c>
    </row>
    <row r="28" spans="2:18" ht="44.25" customHeight="1" x14ac:dyDescent="0.3">
      <c r="B28" s="36"/>
      <c r="C28" s="26"/>
      <c r="D28" s="101" t="str">
        <f>IF(ISBLANK('August 2026'!D28),"",'August 2026'!D28)</f>
        <v/>
      </c>
      <c r="E28" s="95"/>
      <c r="F28" s="73"/>
      <c r="G28" s="97" t="str">
        <f>IF(ISBLANK('August 2026'!G28),"",'August 2026'!G28)</f>
        <v/>
      </c>
      <c r="H28" s="36"/>
      <c r="I28" s="26"/>
      <c r="O28" s="69" t="str">
        <f t="shared" si="0"/>
        <v/>
      </c>
      <c r="P28" s="31">
        <f>F28-E28+'August 2026'!P28</f>
        <v>0</v>
      </c>
      <c r="Q28" s="30" t="str">
        <f t="shared" si="1"/>
        <v/>
      </c>
    </row>
    <row r="29" spans="2:18" ht="44.25" customHeight="1" x14ac:dyDescent="0.3">
      <c r="B29" s="36"/>
      <c r="C29" s="26"/>
      <c r="D29" s="101" t="str">
        <f>IF(ISBLANK('August 2026'!D29),"",'August 2026'!D29)</f>
        <v/>
      </c>
      <c r="E29" s="95"/>
      <c r="F29" s="73"/>
      <c r="G29" s="97" t="str">
        <f>IF(ISBLANK('August 2026'!G29),"",'August 2026'!G29)</f>
        <v/>
      </c>
      <c r="H29" s="36"/>
      <c r="I29" s="26"/>
      <c r="O29" s="69" t="str">
        <f t="shared" si="0"/>
        <v/>
      </c>
      <c r="P29" s="31">
        <f>F29-E29+'August 2026'!P29</f>
        <v>0</v>
      </c>
      <c r="Q29" s="30" t="str">
        <f t="shared" si="1"/>
        <v/>
      </c>
    </row>
    <row r="30" spans="2:18" ht="44.25" customHeight="1" x14ac:dyDescent="0.3">
      <c r="B30" s="36"/>
      <c r="C30" s="26"/>
      <c r="D30" s="101" t="str">
        <f>IF(ISBLANK('August 2026'!D30),"",'August 2026'!D30)</f>
        <v/>
      </c>
      <c r="E30" s="95"/>
      <c r="F30" s="73"/>
      <c r="G30" s="97" t="str">
        <f>IF(ISBLANK('August 2026'!G30),"",'August 2026'!G30)</f>
        <v/>
      </c>
      <c r="H30" s="36"/>
      <c r="I30" s="26"/>
      <c r="O30" s="69" t="str">
        <f t="shared" si="0"/>
        <v/>
      </c>
      <c r="P30" s="31">
        <f>F30-E30+'August 2026'!P30</f>
        <v>0</v>
      </c>
      <c r="Q30" s="30" t="str">
        <f t="shared" si="1"/>
        <v/>
      </c>
    </row>
    <row r="31" spans="2:18" ht="44.25" customHeight="1" x14ac:dyDescent="0.3">
      <c r="B31" s="36"/>
      <c r="C31" s="26"/>
      <c r="D31" s="101" t="str">
        <f>IF(ISBLANK('August 2026'!D31),"",'August 2026'!D31)</f>
        <v/>
      </c>
      <c r="E31" s="95"/>
      <c r="F31" s="73"/>
      <c r="G31" s="97" t="str">
        <f>IF(ISBLANK('August 2026'!G31),"",'August 2026'!G31)</f>
        <v/>
      </c>
      <c r="H31" s="36"/>
      <c r="I31" s="26"/>
      <c r="O31" s="69" t="str">
        <f t="shared" si="0"/>
        <v/>
      </c>
      <c r="P31" s="31">
        <f>F31-E31+'August 2026'!P31</f>
        <v>0</v>
      </c>
      <c r="Q31" s="30" t="str">
        <f t="shared" si="1"/>
        <v/>
      </c>
    </row>
    <row r="32" spans="2:18" ht="44.25" customHeight="1" x14ac:dyDescent="0.3">
      <c r="B32" s="36"/>
      <c r="C32" s="26"/>
      <c r="D32" s="101" t="str">
        <f>IF(ISBLANK('August 2026'!D32),"",'August 2026'!D32)</f>
        <v/>
      </c>
      <c r="E32" s="95"/>
      <c r="F32" s="73"/>
      <c r="G32" s="97" t="str">
        <f>IF(ISBLANK('August 2026'!G32),"",'August 2026'!G32)</f>
        <v/>
      </c>
      <c r="H32" s="36"/>
      <c r="I32" s="26"/>
      <c r="O32" s="69" t="str">
        <f t="shared" si="0"/>
        <v/>
      </c>
      <c r="P32" s="31">
        <f>F32-E32+'August 2026'!P32</f>
        <v>0</v>
      </c>
      <c r="Q32" s="30" t="str">
        <f t="shared" si="1"/>
        <v/>
      </c>
    </row>
    <row r="33" spans="2:17" ht="44.25" customHeight="1" x14ac:dyDescent="0.3">
      <c r="B33" s="36"/>
      <c r="C33" s="26"/>
      <c r="D33" s="101" t="str">
        <f>IF(ISBLANK('August 2026'!D33),"",'August 2026'!D33)</f>
        <v/>
      </c>
      <c r="E33" s="95"/>
      <c r="F33" s="73"/>
      <c r="G33" s="97" t="str">
        <f>IF(ISBLANK('August 2026'!G33),"",'August 2026'!G33)</f>
        <v/>
      </c>
      <c r="H33" s="36"/>
      <c r="I33" s="26"/>
      <c r="O33" s="69" t="str">
        <f t="shared" si="0"/>
        <v/>
      </c>
      <c r="P33" s="31">
        <f>F33-E33+'August 2026'!P33</f>
        <v>0</v>
      </c>
      <c r="Q33" s="30" t="str">
        <f t="shared" si="1"/>
        <v/>
      </c>
    </row>
    <row r="34" spans="2:17" ht="44.25" customHeight="1" x14ac:dyDescent="0.3">
      <c r="B34" s="36"/>
      <c r="C34" s="26"/>
      <c r="D34" s="101" t="str">
        <f>IF(ISBLANK('August 2026'!D34),"",'August 2026'!D34)</f>
        <v/>
      </c>
      <c r="E34" s="95"/>
      <c r="F34" s="73"/>
      <c r="G34" s="97" t="str">
        <f>IF(ISBLANK('August 2026'!G34),"",'August 2026'!G34)</f>
        <v/>
      </c>
      <c r="H34" s="36"/>
      <c r="I34" s="26"/>
      <c r="O34" s="69" t="str">
        <f t="shared" si="0"/>
        <v/>
      </c>
      <c r="P34" s="31">
        <f>F34-E34+'August 2026'!P34</f>
        <v>0</v>
      </c>
      <c r="Q34" s="30" t="str">
        <f t="shared" si="1"/>
        <v/>
      </c>
    </row>
    <row r="35" spans="2:17" ht="44.25" customHeight="1" x14ac:dyDescent="0.3">
      <c r="B35" s="36"/>
      <c r="C35" s="26"/>
      <c r="D35" s="101" t="str">
        <f>IF(ISBLANK('August 2026'!D35),"",'August 2026'!D35)</f>
        <v/>
      </c>
      <c r="E35" s="95"/>
      <c r="F35" s="73"/>
      <c r="G35" s="97" t="str">
        <f>IF(ISBLANK('August 2026'!G35),"",'August 2026'!G35)</f>
        <v/>
      </c>
      <c r="H35" s="36"/>
      <c r="I35" s="26"/>
      <c r="O35" s="69" t="str">
        <f t="shared" si="0"/>
        <v/>
      </c>
      <c r="P35" s="31">
        <f>F35-E35+'August 2026'!P35</f>
        <v>0</v>
      </c>
      <c r="Q35" s="30" t="str">
        <f t="shared" si="1"/>
        <v/>
      </c>
    </row>
    <row r="36" spans="2:17" ht="44.25" customHeight="1" x14ac:dyDescent="0.3">
      <c r="B36" s="36"/>
      <c r="C36" s="26"/>
      <c r="D36" s="101" t="str">
        <f>IF(ISBLANK('August 2026'!D36),"",'August 2026'!D36)</f>
        <v/>
      </c>
      <c r="E36" s="95"/>
      <c r="F36" s="73"/>
      <c r="G36" s="97" t="str">
        <f>IF(ISBLANK('August 2026'!G36),"",'August 2026'!G36)</f>
        <v/>
      </c>
      <c r="H36" s="36"/>
      <c r="I36" s="26"/>
      <c r="O36" s="69" t="str">
        <f t="shared" si="0"/>
        <v/>
      </c>
      <c r="P36" s="31">
        <f>F36-E36+'August 2026'!P36</f>
        <v>0</v>
      </c>
      <c r="Q36" s="30" t="str">
        <f t="shared" si="1"/>
        <v/>
      </c>
    </row>
    <row r="37" spans="2:17" ht="44.25" customHeight="1" x14ac:dyDescent="0.3">
      <c r="B37" s="36"/>
      <c r="C37" s="26"/>
      <c r="D37" s="101" t="str">
        <f>IF(ISBLANK('August 2026'!D37),"",'August 2026'!D37)</f>
        <v/>
      </c>
      <c r="E37" s="95"/>
      <c r="F37" s="73"/>
      <c r="G37" s="97" t="str">
        <f>IF(ISBLANK('August 2026'!G37),"",'August 2026'!G37)</f>
        <v/>
      </c>
      <c r="H37" s="36"/>
      <c r="I37" s="26"/>
      <c r="O37" s="69" t="str">
        <f t="shared" si="0"/>
        <v/>
      </c>
      <c r="P37" s="31">
        <f>F37-E37+'August 2026'!P37</f>
        <v>0</v>
      </c>
      <c r="Q37" s="30" t="str">
        <f t="shared" si="1"/>
        <v/>
      </c>
    </row>
    <row r="38" spans="2:17" ht="44.25" customHeight="1" x14ac:dyDescent="0.3">
      <c r="B38" s="36"/>
      <c r="C38" s="26"/>
      <c r="D38" s="101" t="str">
        <f>IF(ISBLANK('August 2026'!D38),"",'August 2026'!D38)</f>
        <v/>
      </c>
      <c r="E38" s="95"/>
      <c r="F38" s="73"/>
      <c r="G38" s="97" t="str">
        <f>IF(ISBLANK('August 2026'!G38),"",'August 2026'!G38)</f>
        <v/>
      </c>
      <c r="H38" s="36"/>
      <c r="I38" s="26"/>
      <c r="O38" s="69" t="str">
        <f t="shared" si="0"/>
        <v/>
      </c>
      <c r="P38" s="31">
        <f>F38-E38+'August 2026'!P38</f>
        <v>0</v>
      </c>
      <c r="Q38" s="30" t="str">
        <f t="shared" si="1"/>
        <v/>
      </c>
    </row>
    <row r="39" spans="2:17" ht="44.25" customHeight="1" x14ac:dyDescent="0.3">
      <c r="B39" s="36"/>
      <c r="C39" s="26"/>
      <c r="D39" s="101" t="str">
        <f>IF(ISBLANK('August 2026'!D39),"",'August 2026'!D39)</f>
        <v/>
      </c>
      <c r="E39" s="95"/>
      <c r="F39" s="73"/>
      <c r="G39" s="97" t="str">
        <f>IF(ISBLANK('August 2026'!G39),"",'August 2026'!G39)</f>
        <v/>
      </c>
      <c r="H39" s="36"/>
      <c r="I39" s="26"/>
      <c r="O39" s="69" t="str">
        <f t="shared" si="0"/>
        <v/>
      </c>
      <c r="P39" s="31">
        <f>F39-E39+'August 2026'!P39</f>
        <v>0</v>
      </c>
      <c r="Q39" s="30" t="str">
        <f t="shared" si="1"/>
        <v/>
      </c>
    </row>
    <row r="40" spans="2:17" ht="44.25" customHeight="1" x14ac:dyDescent="0.3">
      <c r="B40" s="36"/>
      <c r="C40" s="26"/>
      <c r="D40" s="101" t="str">
        <f>IF(ISBLANK('August 2026'!D40),"",'August 2026'!D40)</f>
        <v/>
      </c>
      <c r="E40" s="95"/>
      <c r="F40" s="73"/>
      <c r="G40" s="97" t="str">
        <f>IF(ISBLANK('August 2026'!G40),"",'August 2026'!G40)</f>
        <v/>
      </c>
      <c r="H40" s="36"/>
      <c r="I40" s="26"/>
      <c r="O40" s="69" t="str">
        <f t="shared" si="0"/>
        <v/>
      </c>
      <c r="P40" s="31">
        <f>F40-E40+'August 2026'!P40</f>
        <v>0</v>
      </c>
      <c r="Q40" s="30" t="str">
        <f t="shared" si="1"/>
        <v/>
      </c>
    </row>
    <row r="41" spans="2:17" ht="44.25" customHeight="1" x14ac:dyDescent="0.3">
      <c r="B41" s="36"/>
      <c r="C41" s="26"/>
      <c r="D41" s="101" t="str">
        <f>IF(ISBLANK('August 2026'!D41),"",'August 2026'!D41)</f>
        <v/>
      </c>
      <c r="E41" s="95"/>
      <c r="F41" s="73"/>
      <c r="G41" s="97" t="str">
        <f>IF(ISBLANK('August 2026'!G41),"",'August 2026'!G41)</f>
        <v/>
      </c>
      <c r="H41" s="36"/>
      <c r="I41" s="26"/>
      <c r="O41" s="69" t="str">
        <f t="shared" si="0"/>
        <v/>
      </c>
      <c r="P41" s="31">
        <f>F41-E41+'August 2026'!P41</f>
        <v>0</v>
      </c>
      <c r="Q41" s="30" t="str">
        <f t="shared" si="1"/>
        <v/>
      </c>
    </row>
    <row r="42" spans="2:17" ht="44.25" customHeight="1" x14ac:dyDescent="0.3">
      <c r="B42" s="36"/>
      <c r="C42" s="26"/>
      <c r="D42" s="101" t="str">
        <f>IF(ISBLANK('August 2026'!D42),"",'August 2026'!D42)</f>
        <v/>
      </c>
      <c r="E42" s="95"/>
      <c r="F42" s="73"/>
      <c r="G42" s="97" t="str">
        <f>IF(ISBLANK('August 2026'!G42),"",'August 2026'!G42)</f>
        <v/>
      </c>
      <c r="H42" s="36"/>
      <c r="I42" s="26"/>
      <c r="O42" s="69" t="str">
        <f t="shared" si="0"/>
        <v/>
      </c>
      <c r="P42" s="31">
        <f>F42-E42+'August 2026'!P42</f>
        <v>0</v>
      </c>
      <c r="Q42" s="30" t="str">
        <f t="shared" si="1"/>
        <v/>
      </c>
    </row>
    <row r="43" spans="2:17" ht="44.25" customHeight="1" x14ac:dyDescent="0.3">
      <c r="B43" s="36"/>
      <c r="C43" s="26"/>
      <c r="D43" s="101" t="str">
        <f>IF(ISBLANK('August 2026'!D43),"",'August 2026'!D43)</f>
        <v/>
      </c>
      <c r="E43" s="95"/>
      <c r="F43" s="73"/>
      <c r="G43" s="97" t="str">
        <f>IF(ISBLANK('August 2026'!G43),"",'August 2026'!G43)</f>
        <v/>
      </c>
      <c r="H43" s="36"/>
      <c r="I43" s="26"/>
      <c r="O43" s="69" t="str">
        <f t="shared" si="0"/>
        <v/>
      </c>
      <c r="P43" s="31">
        <f>F43-E43+'August 2026'!P43</f>
        <v>0</v>
      </c>
      <c r="Q43" s="30" t="str">
        <f t="shared" si="1"/>
        <v/>
      </c>
    </row>
    <row r="44" spans="2:17" ht="44.25" customHeight="1" x14ac:dyDescent="0.3">
      <c r="B44" s="36"/>
      <c r="C44" s="26"/>
      <c r="D44" s="101" t="str">
        <f>IF(ISBLANK('August 2026'!D44),"",'August 2026'!D44)</f>
        <v/>
      </c>
      <c r="E44" s="95"/>
      <c r="F44" s="73"/>
      <c r="G44" s="97" t="str">
        <f>IF(ISBLANK('August 2026'!G44),"",'August 2026'!G44)</f>
        <v/>
      </c>
      <c r="H44" s="36"/>
      <c r="I44" s="26"/>
      <c r="O44" s="69" t="str">
        <f t="shared" si="0"/>
        <v/>
      </c>
      <c r="P44" s="31">
        <f>F44-E44+'August 2026'!P44</f>
        <v>0</v>
      </c>
      <c r="Q44" s="30" t="str">
        <f t="shared" si="1"/>
        <v/>
      </c>
    </row>
    <row r="45" spans="2:17" ht="44.25" customHeight="1" x14ac:dyDescent="0.3">
      <c r="B45" s="36"/>
      <c r="C45" s="26"/>
      <c r="D45" s="101" t="str">
        <f>IF(ISBLANK('August 2026'!D45),"",'August 2026'!D45)</f>
        <v/>
      </c>
      <c r="E45" s="95"/>
      <c r="F45" s="73"/>
      <c r="G45" s="97" t="str">
        <f>IF(ISBLANK('August 2026'!G45),"",'August 2026'!G45)</f>
        <v/>
      </c>
      <c r="H45" s="36"/>
      <c r="I45" s="26"/>
      <c r="O45" s="69" t="str">
        <f t="shared" si="0"/>
        <v/>
      </c>
      <c r="P45" s="31">
        <f>F45-E45+'August 2026'!P45</f>
        <v>0</v>
      </c>
      <c r="Q45" s="30" t="str">
        <f t="shared" si="1"/>
        <v/>
      </c>
    </row>
    <row r="46" spans="2:17" ht="44.25" customHeight="1" x14ac:dyDescent="0.3">
      <c r="B46" s="36"/>
      <c r="C46" s="26"/>
      <c r="D46" s="101" t="str">
        <f>IF(ISBLANK('August 2026'!D46),"",'August 2026'!D46)</f>
        <v/>
      </c>
      <c r="E46" s="95"/>
      <c r="F46" s="73"/>
      <c r="G46" s="97" t="str">
        <f>IF(ISBLANK('August 2026'!G46),"",'August 2026'!G46)</f>
        <v/>
      </c>
      <c r="H46" s="36"/>
      <c r="I46" s="26"/>
      <c r="O46" s="69" t="str">
        <f t="shared" si="0"/>
        <v/>
      </c>
      <c r="P46" s="31">
        <f>F46-E46+'August 2026'!P46</f>
        <v>0</v>
      </c>
      <c r="Q46" s="30" t="str">
        <f t="shared" si="1"/>
        <v/>
      </c>
    </row>
    <row r="47" spans="2:17" ht="44.25" customHeight="1" x14ac:dyDescent="0.3">
      <c r="B47" s="36"/>
      <c r="C47" s="26"/>
      <c r="D47" s="101" t="str">
        <f>IF(ISBLANK('August 2026'!D47),"",'August 2026'!D47)</f>
        <v/>
      </c>
      <c r="E47" s="95"/>
      <c r="F47" s="73"/>
      <c r="G47" s="97" t="str">
        <f>IF(ISBLANK('August 2026'!G47),"",'August 2026'!G47)</f>
        <v/>
      </c>
      <c r="H47" s="36"/>
      <c r="I47" s="26"/>
      <c r="O47" s="69" t="str">
        <f t="shared" si="0"/>
        <v/>
      </c>
      <c r="P47" s="31">
        <f>F47-E47+'August 2026'!P47</f>
        <v>0</v>
      </c>
      <c r="Q47" s="30" t="str">
        <f t="shared" si="1"/>
        <v/>
      </c>
    </row>
    <row r="48" spans="2:17" ht="44.25" customHeight="1" x14ac:dyDescent="0.3">
      <c r="B48" s="36"/>
      <c r="C48" s="26"/>
      <c r="D48" s="101" t="str">
        <f>IF(ISBLANK('August 2026'!D48),"",'August 2026'!D48)</f>
        <v/>
      </c>
      <c r="E48" s="95"/>
      <c r="F48" s="73"/>
      <c r="G48" s="97" t="str">
        <f>IF(ISBLANK('August 2026'!G48),"",'August 2026'!G48)</f>
        <v/>
      </c>
      <c r="H48" s="36"/>
      <c r="I48" s="26"/>
      <c r="O48" s="69" t="str">
        <f t="shared" si="0"/>
        <v/>
      </c>
      <c r="P48" s="31">
        <f>F48-E48+'August 2026'!P48</f>
        <v>0</v>
      </c>
      <c r="Q48" s="30" t="str">
        <f t="shared" si="1"/>
        <v/>
      </c>
    </row>
    <row r="49" spans="2:17" ht="44.25" customHeight="1" x14ac:dyDescent="0.3">
      <c r="B49" s="36"/>
      <c r="C49" s="26"/>
      <c r="D49" s="101" t="str">
        <f>IF(ISBLANK('August 2026'!D49),"",'August 2026'!D49)</f>
        <v/>
      </c>
      <c r="E49" s="95"/>
      <c r="F49" s="73"/>
      <c r="G49" s="97" t="str">
        <f>IF(ISBLANK('August 2026'!G49),"",'August 2026'!G49)</f>
        <v/>
      </c>
      <c r="H49" s="36"/>
      <c r="I49" s="26"/>
      <c r="O49" s="69" t="str">
        <f t="shared" si="0"/>
        <v/>
      </c>
      <c r="P49" s="31">
        <f>F49-E49+'August 2026'!P49</f>
        <v>0</v>
      </c>
      <c r="Q49" s="30" t="str">
        <f t="shared" si="1"/>
        <v/>
      </c>
    </row>
    <row r="50" spans="2:17" ht="44.25" customHeight="1" x14ac:dyDescent="0.3">
      <c r="B50" s="36"/>
      <c r="C50" s="26"/>
      <c r="D50" s="101" t="str">
        <f>IF(ISBLANK('August 2026'!D50),"",'August 2026'!D50)</f>
        <v/>
      </c>
      <c r="E50" s="95"/>
      <c r="F50" s="73"/>
      <c r="G50" s="97" t="str">
        <f>IF(ISBLANK('August 2026'!G50),"",'August 2026'!G50)</f>
        <v/>
      </c>
      <c r="H50" s="36"/>
      <c r="I50" s="26"/>
      <c r="O50" s="69" t="str">
        <f t="shared" si="0"/>
        <v/>
      </c>
      <c r="P50" s="31">
        <f>F50-E50+'August 2026'!P50</f>
        <v>0</v>
      </c>
      <c r="Q50" s="30" t="str">
        <f t="shared" si="1"/>
        <v/>
      </c>
    </row>
    <row r="51" spans="2:17" ht="44.25" customHeight="1" x14ac:dyDescent="0.3">
      <c r="B51" s="36"/>
      <c r="C51" s="26"/>
      <c r="D51" s="101" t="str">
        <f>IF(ISBLANK('August 2026'!D51),"",'August 2026'!D51)</f>
        <v/>
      </c>
      <c r="E51" s="95"/>
      <c r="F51" s="73"/>
      <c r="G51" s="97" t="str">
        <f>IF(ISBLANK('August 2026'!G51),"",'August 2026'!G51)</f>
        <v/>
      </c>
      <c r="H51" s="36"/>
      <c r="I51" s="26"/>
      <c r="O51" s="69" t="str">
        <f t="shared" si="0"/>
        <v/>
      </c>
      <c r="P51" s="31">
        <f>F51-E51+'August 2026'!P51</f>
        <v>0</v>
      </c>
      <c r="Q51" s="30" t="str">
        <f t="shared" si="1"/>
        <v/>
      </c>
    </row>
    <row r="52" spans="2:17" ht="44.25" customHeight="1" x14ac:dyDescent="0.3">
      <c r="B52" s="36"/>
      <c r="C52" s="26"/>
      <c r="D52" s="101" t="str">
        <f>IF(ISBLANK('August 2026'!D52),"",'August 2026'!D52)</f>
        <v/>
      </c>
      <c r="E52" s="95"/>
      <c r="F52" s="73"/>
      <c r="G52" s="97" t="str">
        <f>IF(ISBLANK('August 2026'!G52),"",'August 2026'!G52)</f>
        <v/>
      </c>
      <c r="H52" s="36"/>
      <c r="I52" s="26"/>
      <c r="O52" s="69" t="str">
        <f t="shared" si="0"/>
        <v/>
      </c>
      <c r="P52" s="31">
        <f>F52-E52+'August 2026'!P52</f>
        <v>0</v>
      </c>
      <c r="Q52" s="30" t="str">
        <f t="shared" si="1"/>
        <v/>
      </c>
    </row>
    <row r="53" spans="2:17" ht="44.25" customHeight="1" x14ac:dyDescent="0.3">
      <c r="B53" s="36"/>
      <c r="C53" s="26"/>
      <c r="D53" s="101" t="str">
        <f>IF(ISBLANK('August 2026'!D53),"",'August 2026'!D53)</f>
        <v/>
      </c>
      <c r="E53" s="95"/>
      <c r="F53" s="73"/>
      <c r="G53" s="97" t="str">
        <f>IF(ISBLANK('August 2026'!G53),"",'August 2026'!G53)</f>
        <v/>
      </c>
      <c r="H53" s="36"/>
      <c r="I53" s="26"/>
      <c r="O53" s="69" t="str">
        <f t="shared" si="0"/>
        <v/>
      </c>
      <c r="P53" s="31">
        <f>F53-E53+'August 2026'!P53</f>
        <v>0</v>
      </c>
      <c r="Q53" s="30" t="str">
        <f t="shared" si="1"/>
        <v/>
      </c>
    </row>
    <row r="54" spans="2:17" ht="44.25" customHeight="1" x14ac:dyDescent="0.3">
      <c r="B54" s="36"/>
      <c r="C54" s="26"/>
      <c r="D54" s="101" t="str">
        <f>IF(ISBLANK('August 2026'!D54),"",'August 2026'!D54)</f>
        <v/>
      </c>
      <c r="E54" s="95"/>
      <c r="F54" s="73"/>
      <c r="G54" s="97" t="str">
        <f>IF(ISBLANK('August 2026'!G54),"",'August 2026'!G54)</f>
        <v/>
      </c>
      <c r="H54" s="36"/>
      <c r="I54" s="26"/>
      <c r="O54" s="69" t="str">
        <f t="shared" si="0"/>
        <v/>
      </c>
      <c r="P54" s="31">
        <f>F54-E54+'August 2026'!P54</f>
        <v>0</v>
      </c>
      <c r="Q54" s="30" t="str">
        <f t="shared" si="1"/>
        <v/>
      </c>
    </row>
    <row r="55" spans="2:17" ht="44.25" customHeight="1" x14ac:dyDescent="0.3">
      <c r="B55" s="36"/>
      <c r="C55" s="26"/>
      <c r="D55" s="101" t="str">
        <f>IF(ISBLANK('August 2026'!D55),"",'August 2026'!D55)</f>
        <v/>
      </c>
      <c r="E55" s="95"/>
      <c r="F55" s="73"/>
      <c r="G55" s="97" t="str">
        <f>IF(ISBLANK('August 2026'!G55),"",'August 2026'!G55)</f>
        <v/>
      </c>
      <c r="H55" s="36"/>
      <c r="I55" s="26"/>
      <c r="O55" s="69" t="str">
        <f t="shared" si="0"/>
        <v/>
      </c>
      <c r="P55" s="31">
        <f>F55-E55+'August 2026'!P55</f>
        <v>0</v>
      </c>
      <c r="Q55" s="30" t="str">
        <f t="shared" si="1"/>
        <v/>
      </c>
    </row>
    <row r="56" spans="2:17" ht="44.25" customHeight="1" x14ac:dyDescent="0.3">
      <c r="B56" s="36"/>
      <c r="C56" s="26"/>
      <c r="D56" s="101" t="str">
        <f>IF(ISBLANK('August 2026'!D56),"",'August 2026'!D56)</f>
        <v/>
      </c>
      <c r="E56" s="95"/>
      <c r="F56" s="73"/>
      <c r="G56" s="97" t="str">
        <f>IF(ISBLANK('August 2026'!G56),"",'August 2026'!G56)</f>
        <v/>
      </c>
      <c r="H56" s="36"/>
      <c r="I56" s="26"/>
      <c r="O56" s="69" t="str">
        <f t="shared" si="0"/>
        <v/>
      </c>
      <c r="P56" s="31">
        <f>F56-E56+'August 2026'!P56</f>
        <v>0</v>
      </c>
      <c r="Q56" s="30" t="str">
        <f t="shared" si="1"/>
        <v/>
      </c>
    </row>
    <row r="57" spans="2:17" ht="44.25" customHeight="1" x14ac:dyDescent="0.3">
      <c r="B57" s="36"/>
      <c r="C57" s="26"/>
      <c r="D57" s="101" t="str">
        <f>IF(ISBLANK('August 2026'!D57),"",'August 2026'!D57)</f>
        <v/>
      </c>
      <c r="E57" s="95"/>
      <c r="F57" s="73"/>
      <c r="G57" s="97" t="str">
        <f>IF(ISBLANK('August 2026'!G57),"",'August 2026'!G57)</f>
        <v/>
      </c>
      <c r="H57" s="36"/>
      <c r="I57" s="26"/>
      <c r="O57" s="69" t="str">
        <f t="shared" si="0"/>
        <v/>
      </c>
      <c r="P57" s="31">
        <f>F57-E57+'August 2026'!P57</f>
        <v>0</v>
      </c>
      <c r="Q57" s="30" t="str">
        <f t="shared" si="1"/>
        <v/>
      </c>
    </row>
    <row r="58" spans="2:17" ht="44.25" customHeight="1" x14ac:dyDescent="0.3">
      <c r="B58" s="36"/>
      <c r="C58" s="26"/>
      <c r="D58" s="101" t="str">
        <f>IF(ISBLANK('August 2026'!D58),"",'August 2026'!D58)</f>
        <v/>
      </c>
      <c r="E58" s="95"/>
      <c r="F58" s="73"/>
      <c r="G58" s="97" t="str">
        <f>IF(ISBLANK('August 2026'!G58),"",'August 2026'!G58)</f>
        <v/>
      </c>
      <c r="H58" s="36"/>
      <c r="I58" s="26"/>
      <c r="O58" s="69" t="str">
        <f t="shared" si="0"/>
        <v/>
      </c>
      <c r="P58" s="31">
        <f>F58-E58+'August 2026'!P58</f>
        <v>0</v>
      </c>
      <c r="Q58" s="30" t="str">
        <f t="shared" si="1"/>
        <v/>
      </c>
    </row>
    <row r="59" spans="2:17" ht="44.25" customHeight="1" x14ac:dyDescent="0.3">
      <c r="B59" s="36"/>
      <c r="C59" s="26"/>
      <c r="D59" s="101" t="str">
        <f>IF(ISBLANK('August 2026'!D59),"",'August 2026'!D59)</f>
        <v/>
      </c>
      <c r="E59" s="95"/>
      <c r="F59" s="73"/>
      <c r="G59" s="97" t="str">
        <f>IF(ISBLANK('August 2026'!G59),"",'August 2026'!G59)</f>
        <v/>
      </c>
      <c r="H59" s="36"/>
      <c r="I59" s="26"/>
      <c r="O59" s="69" t="str">
        <f t="shared" si="0"/>
        <v/>
      </c>
      <c r="P59" s="31">
        <f>F59-E59+'August 2026'!P59</f>
        <v>0</v>
      </c>
      <c r="Q59" s="30" t="str">
        <f t="shared" si="1"/>
        <v/>
      </c>
    </row>
    <row r="60" spans="2:17" ht="44.25" customHeight="1" x14ac:dyDescent="0.3">
      <c r="B60" s="36"/>
      <c r="C60" s="26"/>
      <c r="D60" s="101" t="str">
        <f>IF(ISBLANK('August 2026'!D60),"",'August 2026'!D60)</f>
        <v/>
      </c>
      <c r="E60" s="95"/>
      <c r="F60" s="73"/>
      <c r="G60" s="97" t="str">
        <f>IF(ISBLANK('August 2026'!G60),"",'August 2026'!G60)</f>
        <v/>
      </c>
      <c r="H60" s="36"/>
      <c r="I60" s="26"/>
      <c r="O60" s="69" t="str">
        <f t="shared" si="0"/>
        <v/>
      </c>
      <c r="P60" s="31">
        <f>F60-E60+'August 2026'!P60</f>
        <v>0</v>
      </c>
      <c r="Q60" s="30" t="str">
        <f t="shared" si="1"/>
        <v/>
      </c>
    </row>
    <row r="61" spans="2:17" ht="44.25" customHeight="1" x14ac:dyDescent="0.3">
      <c r="B61" s="36"/>
      <c r="C61" s="26"/>
      <c r="D61" s="101" t="str">
        <f>IF(ISBLANK('August 2026'!D61),"",'August 2026'!D61)</f>
        <v/>
      </c>
      <c r="E61" s="95"/>
      <c r="F61" s="73"/>
      <c r="G61" s="97" t="str">
        <f>IF(ISBLANK('August 2026'!G61),"",'August 2026'!G61)</f>
        <v/>
      </c>
      <c r="H61" s="36"/>
      <c r="I61" s="26"/>
      <c r="O61" s="69" t="str">
        <f t="shared" si="0"/>
        <v/>
      </c>
      <c r="P61" s="31">
        <f>F61-E61+'August 2026'!P61</f>
        <v>0</v>
      </c>
      <c r="Q61" s="30" t="str">
        <f t="shared" si="1"/>
        <v/>
      </c>
    </row>
    <row r="62" spans="2:17" ht="44.25" customHeight="1" thickBot="1" x14ac:dyDescent="0.35">
      <c r="B62" s="37"/>
      <c r="C62" s="27"/>
      <c r="D62" s="101" t="str">
        <f>IF(ISBLANK('August 2026'!D62),"",'August 2026'!D62)</f>
        <v/>
      </c>
      <c r="E62" s="96"/>
      <c r="F62" s="74"/>
      <c r="G62" s="97" t="str">
        <f>IF(ISBLANK('August 2026'!G62),"",'August 2026'!G62)</f>
        <v/>
      </c>
      <c r="H62" s="37"/>
      <c r="I62" s="27"/>
      <c r="O62" s="69" t="str">
        <f t="shared" si="0"/>
        <v/>
      </c>
      <c r="P62" s="31">
        <f>F62-E62+'August 2026'!P62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7965F-FA69-4D2D-9844-C4B5AB388B54}">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46296</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IF(ISBLANK('September 2026'!D13),"",'September 2026'!D13)</f>
        <v/>
      </c>
      <c r="E13" s="91"/>
      <c r="F13" s="100"/>
      <c r="G13" s="97" t="str">
        <f>IF(ISBLANK('September 2026'!G13),"",'September 2026'!G13)</f>
        <v/>
      </c>
      <c r="H13" s="41"/>
      <c r="I13" s="11"/>
      <c r="O13" s="69" t="str">
        <f>IF(ISBLANK(D13),"",D13)</f>
        <v/>
      </c>
      <c r="P13" s="31">
        <f>F13-E13+'September 2026'!P13</f>
        <v>0</v>
      </c>
      <c r="Q13" s="30" t="str">
        <f>IFERROR(P13/G13,"")</f>
        <v/>
      </c>
    </row>
    <row r="14" spans="1:19" ht="39.75" customHeight="1" x14ac:dyDescent="0.3">
      <c r="B14" s="42"/>
      <c r="C14" s="15"/>
      <c r="D14" s="101" t="str">
        <f>IF(ISBLANK('September 2026'!D14),"",'September 2026'!D14)</f>
        <v/>
      </c>
      <c r="E14" s="92"/>
      <c r="F14" s="13"/>
      <c r="G14" s="97" t="str">
        <f>IF(ISBLANK('September 2026'!G14),"",'September 2026'!G14)</f>
        <v/>
      </c>
      <c r="H14" s="42"/>
      <c r="I14" s="15"/>
      <c r="O14" s="69" t="str">
        <f t="shared" ref="O14:O62" si="0">IF(ISBLANK(D14),"",D14)</f>
        <v/>
      </c>
      <c r="P14" s="31">
        <f>F14-E14+'September 2026'!P14</f>
        <v>0</v>
      </c>
      <c r="Q14" s="30" t="str">
        <f t="shared" ref="Q14:Q62" si="1">IFERROR(P14/G14,"")</f>
        <v/>
      </c>
    </row>
    <row r="15" spans="1:19" ht="39.75" customHeight="1" x14ac:dyDescent="0.3">
      <c r="B15" s="42"/>
      <c r="C15" s="15"/>
      <c r="D15" s="101" t="str">
        <f>IF(ISBLANK('September 2026'!D15),"",'September 2026'!D15)</f>
        <v/>
      </c>
      <c r="E15" s="93"/>
      <c r="F15" s="71"/>
      <c r="G15" s="97" t="str">
        <f>IF(ISBLANK('September 2026'!G15),"",'September 2026'!G15)</f>
        <v/>
      </c>
      <c r="H15" s="42"/>
      <c r="I15" s="15"/>
      <c r="O15" s="69" t="str">
        <f t="shared" si="0"/>
        <v/>
      </c>
      <c r="P15" s="31">
        <f>F15-E15+'September 2026'!P15</f>
        <v>0</v>
      </c>
      <c r="Q15" s="30" t="str">
        <f t="shared" si="1"/>
        <v/>
      </c>
    </row>
    <row r="16" spans="1:19" ht="40.5" customHeight="1" x14ac:dyDescent="0.3">
      <c r="B16" s="42"/>
      <c r="C16" s="25"/>
      <c r="D16" s="101" t="str">
        <f>IF(ISBLANK('September 2026'!D16),"",'September 2026'!D16)</f>
        <v/>
      </c>
      <c r="E16" s="94"/>
      <c r="F16" s="72"/>
      <c r="G16" s="97" t="str">
        <f>IF(ISBLANK('September 2026'!G16),"",'September 2026'!G16)</f>
        <v/>
      </c>
      <c r="H16" s="42"/>
      <c r="I16" s="15"/>
      <c r="L16" s="6" t="s">
        <v>27</v>
      </c>
      <c r="O16" s="69" t="str">
        <f t="shared" si="0"/>
        <v/>
      </c>
      <c r="P16" s="31">
        <f>F16-E16+'September 2026'!P16</f>
        <v>0</v>
      </c>
      <c r="Q16" s="30" t="str">
        <f t="shared" si="1"/>
        <v/>
      </c>
    </row>
    <row r="17" spans="2:18" ht="44.25" customHeight="1" x14ac:dyDescent="0.3">
      <c r="B17" s="43"/>
      <c r="C17" s="26"/>
      <c r="D17" s="101" t="str">
        <f>IF(ISBLANK('September 2026'!D17),"",'September 2026'!D17)</f>
        <v/>
      </c>
      <c r="E17" s="95"/>
      <c r="F17" s="73"/>
      <c r="G17" s="97" t="str">
        <f>IF(ISBLANK('September 2026'!G17),"",'September 2026'!G17)</f>
        <v/>
      </c>
      <c r="H17" s="36"/>
      <c r="I17" s="26"/>
      <c r="O17" s="69" t="str">
        <f t="shared" si="0"/>
        <v/>
      </c>
      <c r="P17" s="31">
        <f>F17-E17+'September 2026'!P17</f>
        <v>0</v>
      </c>
      <c r="Q17" s="30" t="str">
        <f t="shared" si="1"/>
        <v/>
      </c>
      <c r="R17" s="20"/>
    </row>
    <row r="18" spans="2:18" ht="44.25" customHeight="1" x14ac:dyDescent="0.3">
      <c r="B18" s="36"/>
      <c r="C18" s="26"/>
      <c r="D18" s="101" t="str">
        <f>IF(ISBLANK('September 2026'!D18),"",'September 2026'!D18)</f>
        <v/>
      </c>
      <c r="E18" s="95"/>
      <c r="F18" s="73"/>
      <c r="G18" s="97" t="str">
        <f>IF(ISBLANK('September 2026'!G18),"",'September 2026'!G18)</f>
        <v/>
      </c>
      <c r="H18" s="36"/>
      <c r="I18" s="26"/>
      <c r="L18" s="6" t="s">
        <v>12</v>
      </c>
      <c r="O18" s="69" t="str">
        <f t="shared" si="0"/>
        <v/>
      </c>
      <c r="P18" s="31">
        <f>F18-E18+'September 2026'!P18</f>
        <v>0</v>
      </c>
      <c r="Q18" s="30" t="str">
        <f t="shared" si="1"/>
        <v/>
      </c>
    </row>
    <row r="19" spans="2:18" ht="44.25" customHeight="1" x14ac:dyDescent="0.3">
      <c r="B19" s="36"/>
      <c r="C19" s="26"/>
      <c r="D19" s="101" t="str">
        <f>IF(ISBLANK('September 2026'!D19),"",'September 2026'!D19)</f>
        <v/>
      </c>
      <c r="E19" s="95"/>
      <c r="F19" s="73"/>
      <c r="G19" s="97" t="str">
        <f>IF(ISBLANK('September 2026'!G19),"",'September 2026'!G19)</f>
        <v/>
      </c>
      <c r="H19" s="36"/>
      <c r="I19" s="26"/>
      <c r="O19" s="69" t="str">
        <f t="shared" si="0"/>
        <v/>
      </c>
      <c r="P19" s="31">
        <f>F19-E19+'September 2026'!P19</f>
        <v>0</v>
      </c>
      <c r="Q19" s="30" t="str">
        <f t="shared" si="1"/>
        <v/>
      </c>
    </row>
    <row r="20" spans="2:18" ht="44.25" customHeight="1" x14ac:dyDescent="0.3">
      <c r="B20" s="36"/>
      <c r="C20" s="26"/>
      <c r="D20" s="101" t="str">
        <f>IF(ISBLANK('September 2026'!D20),"",'September 2026'!D20)</f>
        <v/>
      </c>
      <c r="E20" s="95"/>
      <c r="F20" s="73"/>
      <c r="G20" s="97" t="str">
        <f>IF(ISBLANK('September 2026'!G20),"",'September 2026'!G20)</f>
        <v/>
      </c>
      <c r="H20" s="36"/>
      <c r="I20" s="26"/>
      <c r="O20" s="69" t="str">
        <f t="shared" si="0"/>
        <v/>
      </c>
      <c r="P20" s="31">
        <f>F20-E20+'September 2026'!P20</f>
        <v>0</v>
      </c>
      <c r="Q20" s="30" t="str">
        <f t="shared" si="1"/>
        <v/>
      </c>
    </row>
    <row r="21" spans="2:18" ht="44.25" customHeight="1" x14ac:dyDescent="0.3">
      <c r="B21" s="36"/>
      <c r="C21" s="26"/>
      <c r="D21" s="101" t="str">
        <f>IF(ISBLANK('September 2026'!D21),"",'September 2026'!D21)</f>
        <v/>
      </c>
      <c r="E21" s="95"/>
      <c r="F21" s="73"/>
      <c r="G21" s="97" t="str">
        <f>IF(ISBLANK('September 2026'!G21),"",'September 2026'!G21)</f>
        <v/>
      </c>
      <c r="H21" s="36"/>
      <c r="I21" s="26"/>
      <c r="O21" s="69" t="str">
        <f t="shared" si="0"/>
        <v/>
      </c>
      <c r="P21" s="31">
        <f>F21-E21+'September 2026'!P21</f>
        <v>0</v>
      </c>
      <c r="Q21" s="30" t="str">
        <f t="shared" si="1"/>
        <v/>
      </c>
    </row>
    <row r="22" spans="2:18" ht="44.25" customHeight="1" x14ac:dyDescent="0.3">
      <c r="B22" s="36"/>
      <c r="C22" s="26"/>
      <c r="D22" s="101" t="str">
        <f>IF(ISBLANK('September 2026'!D22),"",'September 2026'!D22)</f>
        <v/>
      </c>
      <c r="E22" s="95"/>
      <c r="F22" s="73"/>
      <c r="G22" s="97" t="str">
        <f>IF(ISBLANK('September 2026'!G22),"",'September 2026'!G22)</f>
        <v/>
      </c>
      <c r="H22" s="36"/>
      <c r="I22" s="26"/>
      <c r="O22" s="69" t="str">
        <f t="shared" si="0"/>
        <v/>
      </c>
      <c r="P22" s="31">
        <f>F22-E22+'September 2026'!P22</f>
        <v>0</v>
      </c>
      <c r="Q22" s="30" t="str">
        <f t="shared" si="1"/>
        <v/>
      </c>
    </row>
    <row r="23" spans="2:18" ht="44.25" customHeight="1" x14ac:dyDescent="0.3">
      <c r="B23" s="36"/>
      <c r="C23" s="26"/>
      <c r="D23" s="101" t="str">
        <f>IF(ISBLANK('September 2026'!D23),"",'September 2026'!D23)</f>
        <v/>
      </c>
      <c r="E23" s="95"/>
      <c r="F23" s="73"/>
      <c r="G23" s="97" t="str">
        <f>IF(ISBLANK('September 2026'!G23),"",'September 2026'!G23)</f>
        <v/>
      </c>
      <c r="H23" s="36"/>
      <c r="I23" s="26"/>
      <c r="O23" s="69" t="str">
        <f t="shared" si="0"/>
        <v/>
      </c>
      <c r="P23" s="31">
        <f>F23-E23+'September 2026'!P23</f>
        <v>0</v>
      </c>
      <c r="Q23" s="30" t="str">
        <f t="shared" si="1"/>
        <v/>
      </c>
    </row>
    <row r="24" spans="2:18" ht="44.25" customHeight="1" x14ac:dyDescent="0.3">
      <c r="B24" s="36"/>
      <c r="C24" s="26"/>
      <c r="D24" s="101" t="str">
        <f>IF(ISBLANK('September 2026'!D24),"",'September 2026'!D24)</f>
        <v/>
      </c>
      <c r="E24" s="95"/>
      <c r="F24" s="73"/>
      <c r="G24" s="97" t="str">
        <f>IF(ISBLANK('September 2026'!G24),"",'September 2026'!G24)</f>
        <v/>
      </c>
      <c r="H24" s="36"/>
      <c r="I24" s="26"/>
      <c r="O24" s="69" t="str">
        <f t="shared" si="0"/>
        <v/>
      </c>
      <c r="P24" s="31">
        <f>F24-E24+'September 2026'!P24</f>
        <v>0</v>
      </c>
      <c r="Q24" s="30" t="str">
        <f t="shared" si="1"/>
        <v/>
      </c>
    </row>
    <row r="25" spans="2:18" ht="44.25" customHeight="1" x14ac:dyDescent="0.3">
      <c r="B25" s="36"/>
      <c r="C25" s="26"/>
      <c r="D25" s="101" t="str">
        <f>IF(ISBLANK('September 2026'!D25),"",'September 2026'!D25)</f>
        <v/>
      </c>
      <c r="E25" s="95"/>
      <c r="F25" s="73"/>
      <c r="G25" s="97" t="str">
        <f>IF(ISBLANK('September 2026'!G25),"",'September 2026'!G25)</f>
        <v/>
      </c>
      <c r="H25" s="36"/>
      <c r="I25" s="26"/>
      <c r="O25" s="69" t="str">
        <f t="shared" si="0"/>
        <v/>
      </c>
      <c r="P25" s="31">
        <f>F25-E25+'September 2026'!P25</f>
        <v>0</v>
      </c>
      <c r="Q25" s="30" t="str">
        <f t="shared" si="1"/>
        <v/>
      </c>
    </row>
    <row r="26" spans="2:18" ht="44.25" customHeight="1" x14ac:dyDescent="0.3">
      <c r="B26" s="36"/>
      <c r="C26" s="26"/>
      <c r="D26" s="101" t="str">
        <f>IF(ISBLANK('September 2026'!D26),"",'September 2026'!D26)</f>
        <v/>
      </c>
      <c r="E26" s="95"/>
      <c r="F26" s="73"/>
      <c r="G26" s="97" t="str">
        <f>IF(ISBLANK('September 2026'!G26),"",'September 2026'!G26)</f>
        <v/>
      </c>
      <c r="H26" s="36"/>
      <c r="I26" s="26"/>
      <c r="O26" s="69" t="str">
        <f t="shared" si="0"/>
        <v/>
      </c>
      <c r="P26" s="31">
        <f>F26-E26+'September 2026'!P26</f>
        <v>0</v>
      </c>
      <c r="Q26" s="30" t="str">
        <f t="shared" si="1"/>
        <v/>
      </c>
    </row>
    <row r="27" spans="2:18" ht="44.25" customHeight="1" x14ac:dyDescent="0.3">
      <c r="B27" s="36"/>
      <c r="C27" s="26"/>
      <c r="D27" s="101" t="str">
        <f>IF(ISBLANK('September 2026'!D27),"",'September 2026'!D27)</f>
        <v/>
      </c>
      <c r="E27" s="95"/>
      <c r="F27" s="73"/>
      <c r="G27" s="97" t="str">
        <f>IF(ISBLANK('September 2026'!G27),"",'September 2026'!G27)</f>
        <v/>
      </c>
      <c r="H27" s="36"/>
      <c r="I27" s="26"/>
      <c r="O27" s="69" t="str">
        <f t="shared" si="0"/>
        <v/>
      </c>
      <c r="P27" s="31">
        <f>F27-E27+'September 2026'!P27</f>
        <v>0</v>
      </c>
      <c r="Q27" s="30" t="str">
        <f t="shared" si="1"/>
        <v/>
      </c>
    </row>
    <row r="28" spans="2:18" ht="44.25" customHeight="1" x14ac:dyDescent="0.3">
      <c r="B28" s="36"/>
      <c r="C28" s="26"/>
      <c r="D28" s="101" t="str">
        <f>IF(ISBLANK('September 2026'!D28),"",'September 2026'!D28)</f>
        <v/>
      </c>
      <c r="E28" s="95"/>
      <c r="F28" s="73"/>
      <c r="G28" s="97" t="str">
        <f>IF(ISBLANK('September 2026'!G28),"",'September 2026'!G28)</f>
        <v/>
      </c>
      <c r="H28" s="36"/>
      <c r="I28" s="26"/>
      <c r="O28" s="69" t="str">
        <f t="shared" si="0"/>
        <v/>
      </c>
      <c r="P28" s="31">
        <f>F28-E28+'September 2026'!P28</f>
        <v>0</v>
      </c>
      <c r="Q28" s="30" t="str">
        <f t="shared" si="1"/>
        <v/>
      </c>
    </row>
    <row r="29" spans="2:18" ht="44.25" customHeight="1" x14ac:dyDescent="0.3">
      <c r="B29" s="36"/>
      <c r="C29" s="26"/>
      <c r="D29" s="101" t="str">
        <f>IF(ISBLANK('September 2026'!D29),"",'September 2026'!D29)</f>
        <v/>
      </c>
      <c r="E29" s="95"/>
      <c r="F29" s="73"/>
      <c r="G29" s="97" t="str">
        <f>IF(ISBLANK('September 2026'!G29),"",'September 2026'!G29)</f>
        <v/>
      </c>
      <c r="H29" s="36"/>
      <c r="I29" s="26"/>
      <c r="O29" s="69" t="str">
        <f t="shared" si="0"/>
        <v/>
      </c>
      <c r="P29" s="31">
        <f>F29-E29+'September 2026'!P29</f>
        <v>0</v>
      </c>
      <c r="Q29" s="30" t="str">
        <f t="shared" si="1"/>
        <v/>
      </c>
    </row>
    <row r="30" spans="2:18" ht="44.25" customHeight="1" x14ac:dyDescent="0.3">
      <c r="B30" s="36"/>
      <c r="C30" s="26"/>
      <c r="D30" s="101" t="str">
        <f>IF(ISBLANK('September 2026'!D30),"",'September 2026'!D30)</f>
        <v/>
      </c>
      <c r="E30" s="95"/>
      <c r="F30" s="73"/>
      <c r="G30" s="97" t="str">
        <f>IF(ISBLANK('September 2026'!G30),"",'September 2026'!G30)</f>
        <v/>
      </c>
      <c r="H30" s="36"/>
      <c r="I30" s="26"/>
      <c r="O30" s="69" t="str">
        <f t="shared" si="0"/>
        <v/>
      </c>
      <c r="P30" s="31">
        <f>F30-E30+'September 2026'!P30</f>
        <v>0</v>
      </c>
      <c r="Q30" s="30" t="str">
        <f t="shared" si="1"/>
        <v/>
      </c>
    </row>
    <row r="31" spans="2:18" ht="44.25" customHeight="1" x14ac:dyDescent="0.3">
      <c r="B31" s="36"/>
      <c r="C31" s="26"/>
      <c r="D31" s="101" t="str">
        <f>IF(ISBLANK('September 2026'!D31),"",'September 2026'!D31)</f>
        <v/>
      </c>
      <c r="E31" s="95"/>
      <c r="F31" s="73"/>
      <c r="G31" s="97" t="str">
        <f>IF(ISBLANK('September 2026'!G31),"",'September 2026'!G31)</f>
        <v/>
      </c>
      <c r="H31" s="36"/>
      <c r="I31" s="26"/>
      <c r="O31" s="69" t="str">
        <f t="shared" si="0"/>
        <v/>
      </c>
      <c r="P31" s="31">
        <f>F31-E31+'September 2026'!P31</f>
        <v>0</v>
      </c>
      <c r="Q31" s="30" t="str">
        <f t="shared" si="1"/>
        <v/>
      </c>
    </row>
    <row r="32" spans="2:18" ht="44.25" customHeight="1" x14ac:dyDescent="0.3">
      <c r="B32" s="36"/>
      <c r="C32" s="26"/>
      <c r="D32" s="101" t="str">
        <f>IF(ISBLANK('September 2026'!D32),"",'September 2026'!D32)</f>
        <v/>
      </c>
      <c r="E32" s="95"/>
      <c r="F32" s="73"/>
      <c r="G32" s="97" t="str">
        <f>IF(ISBLANK('September 2026'!G32),"",'September 2026'!G32)</f>
        <v/>
      </c>
      <c r="H32" s="36"/>
      <c r="I32" s="26"/>
      <c r="O32" s="69" t="str">
        <f t="shared" si="0"/>
        <v/>
      </c>
      <c r="P32" s="31">
        <f>F32-E32+'September 2026'!P32</f>
        <v>0</v>
      </c>
      <c r="Q32" s="30" t="str">
        <f t="shared" si="1"/>
        <v/>
      </c>
    </row>
    <row r="33" spans="2:17" ht="44.25" customHeight="1" x14ac:dyDescent="0.3">
      <c r="B33" s="36"/>
      <c r="C33" s="26"/>
      <c r="D33" s="101" t="str">
        <f>IF(ISBLANK('September 2026'!D33),"",'September 2026'!D33)</f>
        <v/>
      </c>
      <c r="E33" s="95"/>
      <c r="F33" s="73"/>
      <c r="G33" s="97" t="str">
        <f>IF(ISBLANK('September 2026'!G33),"",'September 2026'!G33)</f>
        <v/>
      </c>
      <c r="H33" s="36"/>
      <c r="I33" s="26"/>
      <c r="O33" s="69" t="str">
        <f t="shared" si="0"/>
        <v/>
      </c>
      <c r="P33" s="31">
        <f>F33-E33+'September 2026'!P33</f>
        <v>0</v>
      </c>
      <c r="Q33" s="30" t="str">
        <f t="shared" si="1"/>
        <v/>
      </c>
    </row>
    <row r="34" spans="2:17" ht="44.25" customHeight="1" x14ac:dyDescent="0.3">
      <c r="B34" s="36"/>
      <c r="C34" s="26"/>
      <c r="D34" s="101" t="str">
        <f>IF(ISBLANK('September 2026'!D34),"",'September 2026'!D34)</f>
        <v/>
      </c>
      <c r="E34" s="95"/>
      <c r="F34" s="73"/>
      <c r="G34" s="97" t="str">
        <f>IF(ISBLANK('September 2026'!G34),"",'September 2026'!G34)</f>
        <v/>
      </c>
      <c r="H34" s="36"/>
      <c r="I34" s="26"/>
      <c r="O34" s="69" t="str">
        <f t="shared" si="0"/>
        <v/>
      </c>
      <c r="P34" s="31">
        <f>F34-E34+'September 2026'!P34</f>
        <v>0</v>
      </c>
      <c r="Q34" s="30" t="str">
        <f t="shared" si="1"/>
        <v/>
      </c>
    </row>
    <row r="35" spans="2:17" ht="44.25" customHeight="1" x14ac:dyDescent="0.3">
      <c r="B35" s="36"/>
      <c r="C35" s="26"/>
      <c r="D35" s="101" t="str">
        <f>IF(ISBLANK('September 2026'!D35),"",'September 2026'!D35)</f>
        <v/>
      </c>
      <c r="E35" s="95"/>
      <c r="F35" s="73"/>
      <c r="G35" s="97" t="str">
        <f>IF(ISBLANK('September 2026'!G35),"",'September 2026'!G35)</f>
        <v/>
      </c>
      <c r="H35" s="36"/>
      <c r="I35" s="26"/>
      <c r="O35" s="69" t="str">
        <f t="shared" si="0"/>
        <v/>
      </c>
      <c r="P35" s="31">
        <f>F35-E35+'September 2026'!P35</f>
        <v>0</v>
      </c>
      <c r="Q35" s="30" t="str">
        <f t="shared" si="1"/>
        <v/>
      </c>
    </row>
    <row r="36" spans="2:17" ht="44.25" customHeight="1" x14ac:dyDescent="0.3">
      <c r="B36" s="36"/>
      <c r="C36" s="26"/>
      <c r="D36" s="101" t="str">
        <f>IF(ISBLANK('September 2026'!D36),"",'September 2026'!D36)</f>
        <v/>
      </c>
      <c r="E36" s="95"/>
      <c r="F36" s="73"/>
      <c r="G36" s="97" t="str">
        <f>IF(ISBLANK('September 2026'!G36),"",'September 2026'!G36)</f>
        <v/>
      </c>
      <c r="H36" s="36"/>
      <c r="I36" s="26"/>
      <c r="O36" s="69" t="str">
        <f t="shared" si="0"/>
        <v/>
      </c>
      <c r="P36" s="31">
        <f>F36-E36+'September 2026'!P36</f>
        <v>0</v>
      </c>
      <c r="Q36" s="30" t="str">
        <f t="shared" si="1"/>
        <v/>
      </c>
    </row>
    <row r="37" spans="2:17" ht="44.25" customHeight="1" x14ac:dyDescent="0.3">
      <c r="B37" s="36"/>
      <c r="C37" s="26"/>
      <c r="D37" s="101" t="str">
        <f>IF(ISBLANK('September 2026'!D37),"",'September 2026'!D37)</f>
        <v/>
      </c>
      <c r="E37" s="95"/>
      <c r="F37" s="73"/>
      <c r="G37" s="97" t="str">
        <f>IF(ISBLANK('September 2026'!G37),"",'September 2026'!G37)</f>
        <v/>
      </c>
      <c r="H37" s="36"/>
      <c r="I37" s="26"/>
      <c r="O37" s="69" t="str">
        <f t="shared" si="0"/>
        <v/>
      </c>
      <c r="P37" s="31">
        <f>F37-E37+'September 2026'!P37</f>
        <v>0</v>
      </c>
      <c r="Q37" s="30" t="str">
        <f t="shared" si="1"/>
        <v/>
      </c>
    </row>
    <row r="38" spans="2:17" ht="44.25" customHeight="1" x14ac:dyDescent="0.3">
      <c r="B38" s="36"/>
      <c r="C38" s="26"/>
      <c r="D38" s="101" t="str">
        <f>IF(ISBLANK('September 2026'!D38),"",'September 2026'!D38)</f>
        <v/>
      </c>
      <c r="E38" s="95"/>
      <c r="F38" s="73"/>
      <c r="G38" s="97" t="str">
        <f>IF(ISBLANK('September 2026'!G38),"",'September 2026'!G38)</f>
        <v/>
      </c>
      <c r="H38" s="36"/>
      <c r="I38" s="26"/>
      <c r="O38" s="69" t="str">
        <f t="shared" si="0"/>
        <v/>
      </c>
      <c r="P38" s="31">
        <f>F38-E38+'September 2026'!P38</f>
        <v>0</v>
      </c>
      <c r="Q38" s="30" t="str">
        <f t="shared" si="1"/>
        <v/>
      </c>
    </row>
    <row r="39" spans="2:17" ht="44.25" customHeight="1" x14ac:dyDescent="0.3">
      <c r="B39" s="36"/>
      <c r="C39" s="26"/>
      <c r="D39" s="101" t="str">
        <f>IF(ISBLANK('September 2026'!D39),"",'September 2026'!D39)</f>
        <v/>
      </c>
      <c r="E39" s="95"/>
      <c r="F39" s="73"/>
      <c r="G39" s="97" t="str">
        <f>IF(ISBLANK('September 2026'!G39),"",'September 2026'!G39)</f>
        <v/>
      </c>
      <c r="H39" s="36"/>
      <c r="I39" s="26"/>
      <c r="O39" s="69" t="str">
        <f t="shared" si="0"/>
        <v/>
      </c>
      <c r="P39" s="31">
        <f>F39-E39+'September 2026'!P39</f>
        <v>0</v>
      </c>
      <c r="Q39" s="30" t="str">
        <f t="shared" si="1"/>
        <v/>
      </c>
    </row>
    <row r="40" spans="2:17" ht="44.25" customHeight="1" x14ac:dyDescent="0.3">
      <c r="B40" s="36"/>
      <c r="C40" s="26"/>
      <c r="D40" s="101" t="str">
        <f>IF(ISBLANK('September 2026'!D40),"",'September 2026'!D40)</f>
        <v/>
      </c>
      <c r="E40" s="95"/>
      <c r="F40" s="73"/>
      <c r="G40" s="97" t="str">
        <f>IF(ISBLANK('September 2026'!G40),"",'September 2026'!G40)</f>
        <v/>
      </c>
      <c r="H40" s="36"/>
      <c r="I40" s="26"/>
      <c r="O40" s="69" t="str">
        <f t="shared" si="0"/>
        <v/>
      </c>
      <c r="P40" s="31">
        <f>F40-E40+'September 2026'!P40</f>
        <v>0</v>
      </c>
      <c r="Q40" s="30" t="str">
        <f t="shared" si="1"/>
        <v/>
      </c>
    </row>
    <row r="41" spans="2:17" ht="44.25" customHeight="1" x14ac:dyDescent="0.3">
      <c r="B41" s="36"/>
      <c r="C41" s="26"/>
      <c r="D41" s="101" t="str">
        <f>IF(ISBLANK('September 2026'!D41),"",'September 2026'!D41)</f>
        <v/>
      </c>
      <c r="E41" s="95"/>
      <c r="F41" s="73"/>
      <c r="G41" s="97" t="str">
        <f>IF(ISBLANK('September 2026'!G41),"",'September 2026'!G41)</f>
        <v/>
      </c>
      <c r="H41" s="36"/>
      <c r="I41" s="26"/>
      <c r="O41" s="69" t="str">
        <f t="shared" si="0"/>
        <v/>
      </c>
      <c r="P41" s="31">
        <f>F41-E41+'September 2026'!P41</f>
        <v>0</v>
      </c>
      <c r="Q41" s="30" t="str">
        <f t="shared" si="1"/>
        <v/>
      </c>
    </row>
    <row r="42" spans="2:17" ht="44.25" customHeight="1" x14ac:dyDescent="0.3">
      <c r="B42" s="36"/>
      <c r="C42" s="26"/>
      <c r="D42" s="101" t="str">
        <f>IF(ISBLANK('September 2026'!D42),"",'September 2026'!D42)</f>
        <v/>
      </c>
      <c r="E42" s="95"/>
      <c r="F42" s="73"/>
      <c r="G42" s="97" t="str">
        <f>IF(ISBLANK('September 2026'!G42),"",'September 2026'!G42)</f>
        <v/>
      </c>
      <c r="H42" s="36"/>
      <c r="I42" s="26"/>
      <c r="O42" s="69" t="str">
        <f t="shared" si="0"/>
        <v/>
      </c>
      <c r="P42" s="31">
        <f>F42-E42+'September 2026'!P42</f>
        <v>0</v>
      </c>
      <c r="Q42" s="30" t="str">
        <f t="shared" si="1"/>
        <v/>
      </c>
    </row>
    <row r="43" spans="2:17" ht="44.25" customHeight="1" x14ac:dyDescent="0.3">
      <c r="B43" s="36"/>
      <c r="C43" s="26"/>
      <c r="D43" s="101" t="str">
        <f>IF(ISBLANK('September 2026'!D43),"",'September 2026'!D43)</f>
        <v/>
      </c>
      <c r="E43" s="95"/>
      <c r="F43" s="73"/>
      <c r="G43" s="97" t="str">
        <f>IF(ISBLANK('September 2026'!G43),"",'September 2026'!G43)</f>
        <v/>
      </c>
      <c r="H43" s="36"/>
      <c r="I43" s="26"/>
      <c r="O43" s="69" t="str">
        <f t="shared" si="0"/>
        <v/>
      </c>
      <c r="P43" s="31">
        <f>F43-E43+'September 2026'!P43</f>
        <v>0</v>
      </c>
      <c r="Q43" s="30" t="str">
        <f t="shared" si="1"/>
        <v/>
      </c>
    </row>
    <row r="44" spans="2:17" ht="44.25" customHeight="1" x14ac:dyDescent="0.3">
      <c r="B44" s="36"/>
      <c r="C44" s="26"/>
      <c r="D44" s="101" t="str">
        <f>IF(ISBLANK('September 2026'!D44),"",'September 2026'!D44)</f>
        <v/>
      </c>
      <c r="E44" s="95"/>
      <c r="F44" s="73"/>
      <c r="G44" s="97" t="str">
        <f>IF(ISBLANK('September 2026'!G44),"",'September 2026'!G44)</f>
        <v/>
      </c>
      <c r="H44" s="36"/>
      <c r="I44" s="26"/>
      <c r="O44" s="69" t="str">
        <f t="shared" si="0"/>
        <v/>
      </c>
      <c r="P44" s="31">
        <f>F44-E44+'September 2026'!P44</f>
        <v>0</v>
      </c>
      <c r="Q44" s="30" t="str">
        <f t="shared" si="1"/>
        <v/>
      </c>
    </row>
    <row r="45" spans="2:17" ht="44.25" customHeight="1" x14ac:dyDescent="0.3">
      <c r="B45" s="36"/>
      <c r="C45" s="26"/>
      <c r="D45" s="101" t="str">
        <f>IF(ISBLANK('September 2026'!D45),"",'September 2026'!D45)</f>
        <v/>
      </c>
      <c r="E45" s="95"/>
      <c r="F45" s="73"/>
      <c r="G45" s="97" t="str">
        <f>IF(ISBLANK('September 2026'!G45),"",'September 2026'!G45)</f>
        <v/>
      </c>
      <c r="H45" s="36"/>
      <c r="I45" s="26"/>
      <c r="O45" s="69" t="str">
        <f t="shared" si="0"/>
        <v/>
      </c>
      <c r="P45" s="31">
        <f>F45-E45+'September 2026'!P45</f>
        <v>0</v>
      </c>
      <c r="Q45" s="30" t="str">
        <f t="shared" si="1"/>
        <v/>
      </c>
    </row>
    <row r="46" spans="2:17" ht="44.25" customHeight="1" x14ac:dyDescent="0.3">
      <c r="B46" s="36"/>
      <c r="C46" s="26"/>
      <c r="D46" s="101" t="str">
        <f>IF(ISBLANK('September 2026'!D46),"",'September 2026'!D46)</f>
        <v/>
      </c>
      <c r="E46" s="95"/>
      <c r="F46" s="73"/>
      <c r="G46" s="97" t="str">
        <f>IF(ISBLANK('September 2026'!G46),"",'September 2026'!G46)</f>
        <v/>
      </c>
      <c r="H46" s="36"/>
      <c r="I46" s="26"/>
      <c r="O46" s="69" t="str">
        <f t="shared" si="0"/>
        <v/>
      </c>
      <c r="P46" s="31">
        <f>F46-E46+'September 2026'!P46</f>
        <v>0</v>
      </c>
      <c r="Q46" s="30" t="str">
        <f t="shared" si="1"/>
        <v/>
      </c>
    </row>
    <row r="47" spans="2:17" ht="44.25" customHeight="1" x14ac:dyDescent="0.3">
      <c r="B47" s="36"/>
      <c r="C47" s="26"/>
      <c r="D47" s="101" t="str">
        <f>IF(ISBLANK('September 2026'!D47),"",'September 2026'!D47)</f>
        <v/>
      </c>
      <c r="E47" s="95"/>
      <c r="F47" s="73"/>
      <c r="G47" s="97" t="str">
        <f>IF(ISBLANK('September 2026'!G47),"",'September 2026'!G47)</f>
        <v/>
      </c>
      <c r="H47" s="36"/>
      <c r="I47" s="26"/>
      <c r="O47" s="69" t="str">
        <f t="shared" si="0"/>
        <v/>
      </c>
      <c r="P47" s="31">
        <f>F47-E47+'September 2026'!P47</f>
        <v>0</v>
      </c>
      <c r="Q47" s="30" t="str">
        <f t="shared" si="1"/>
        <v/>
      </c>
    </row>
    <row r="48" spans="2:17" ht="44.25" customHeight="1" x14ac:dyDescent="0.3">
      <c r="B48" s="36"/>
      <c r="C48" s="26"/>
      <c r="D48" s="101" t="str">
        <f>IF(ISBLANK('September 2026'!D48),"",'September 2026'!D48)</f>
        <v/>
      </c>
      <c r="E48" s="95"/>
      <c r="F48" s="73"/>
      <c r="G48" s="97" t="str">
        <f>IF(ISBLANK('September 2026'!G48),"",'September 2026'!G48)</f>
        <v/>
      </c>
      <c r="H48" s="36"/>
      <c r="I48" s="26"/>
      <c r="O48" s="69" t="str">
        <f t="shared" si="0"/>
        <v/>
      </c>
      <c r="P48" s="31">
        <f>F48-E48+'September 2026'!P48</f>
        <v>0</v>
      </c>
      <c r="Q48" s="30" t="str">
        <f t="shared" si="1"/>
        <v/>
      </c>
    </row>
    <row r="49" spans="2:17" ht="44.25" customHeight="1" x14ac:dyDescent="0.3">
      <c r="B49" s="36"/>
      <c r="C49" s="26"/>
      <c r="D49" s="101" t="str">
        <f>IF(ISBLANK('September 2026'!D49),"",'September 2026'!D49)</f>
        <v/>
      </c>
      <c r="E49" s="95"/>
      <c r="F49" s="73"/>
      <c r="G49" s="97" t="str">
        <f>IF(ISBLANK('September 2026'!G49),"",'September 2026'!G49)</f>
        <v/>
      </c>
      <c r="H49" s="36"/>
      <c r="I49" s="26"/>
      <c r="O49" s="69" t="str">
        <f t="shared" si="0"/>
        <v/>
      </c>
      <c r="P49" s="31">
        <f>F49-E49+'September 2026'!P49</f>
        <v>0</v>
      </c>
      <c r="Q49" s="30" t="str">
        <f t="shared" si="1"/>
        <v/>
      </c>
    </row>
    <row r="50" spans="2:17" ht="44.25" customHeight="1" x14ac:dyDescent="0.3">
      <c r="B50" s="36"/>
      <c r="C50" s="26"/>
      <c r="D50" s="101" t="str">
        <f>IF(ISBLANK('September 2026'!D50),"",'September 2026'!D50)</f>
        <v/>
      </c>
      <c r="E50" s="95"/>
      <c r="F50" s="73"/>
      <c r="G50" s="97" t="str">
        <f>IF(ISBLANK('September 2026'!G50),"",'September 2026'!G50)</f>
        <v/>
      </c>
      <c r="H50" s="36"/>
      <c r="I50" s="26"/>
      <c r="O50" s="69" t="str">
        <f t="shared" si="0"/>
        <v/>
      </c>
      <c r="P50" s="31">
        <f>F50-E50+'September 2026'!P50</f>
        <v>0</v>
      </c>
      <c r="Q50" s="30" t="str">
        <f t="shared" si="1"/>
        <v/>
      </c>
    </row>
    <row r="51" spans="2:17" ht="44.25" customHeight="1" x14ac:dyDescent="0.3">
      <c r="B51" s="36"/>
      <c r="C51" s="26"/>
      <c r="D51" s="101" t="str">
        <f>IF(ISBLANK('September 2026'!D51),"",'September 2026'!D51)</f>
        <v/>
      </c>
      <c r="E51" s="95"/>
      <c r="F51" s="73"/>
      <c r="G51" s="97" t="str">
        <f>IF(ISBLANK('September 2026'!G51),"",'September 2026'!G51)</f>
        <v/>
      </c>
      <c r="H51" s="36"/>
      <c r="I51" s="26"/>
      <c r="O51" s="69" t="str">
        <f t="shared" si="0"/>
        <v/>
      </c>
      <c r="P51" s="31">
        <f>F51-E51+'September 2026'!P51</f>
        <v>0</v>
      </c>
      <c r="Q51" s="30" t="str">
        <f t="shared" si="1"/>
        <v/>
      </c>
    </row>
    <row r="52" spans="2:17" ht="44.25" customHeight="1" x14ac:dyDescent="0.3">
      <c r="B52" s="36"/>
      <c r="C52" s="26"/>
      <c r="D52" s="101" t="str">
        <f>IF(ISBLANK('September 2026'!D52),"",'September 2026'!D52)</f>
        <v/>
      </c>
      <c r="E52" s="95"/>
      <c r="F52" s="73"/>
      <c r="G52" s="97" t="str">
        <f>IF(ISBLANK('September 2026'!G52),"",'September 2026'!G52)</f>
        <v/>
      </c>
      <c r="H52" s="36"/>
      <c r="I52" s="26"/>
      <c r="O52" s="69" t="str">
        <f t="shared" si="0"/>
        <v/>
      </c>
      <c r="P52" s="31">
        <f>F52-E52+'September 2026'!P52</f>
        <v>0</v>
      </c>
      <c r="Q52" s="30" t="str">
        <f t="shared" si="1"/>
        <v/>
      </c>
    </row>
    <row r="53" spans="2:17" ht="44.25" customHeight="1" x14ac:dyDescent="0.3">
      <c r="B53" s="36"/>
      <c r="C53" s="26"/>
      <c r="D53" s="101" t="str">
        <f>IF(ISBLANK('September 2026'!D53),"",'September 2026'!D53)</f>
        <v/>
      </c>
      <c r="E53" s="95"/>
      <c r="F53" s="73"/>
      <c r="G53" s="97" t="str">
        <f>IF(ISBLANK('September 2026'!G53),"",'September 2026'!G53)</f>
        <v/>
      </c>
      <c r="H53" s="36"/>
      <c r="I53" s="26"/>
      <c r="O53" s="69" t="str">
        <f t="shared" si="0"/>
        <v/>
      </c>
      <c r="P53" s="31">
        <f>F53-E53+'September 2026'!P53</f>
        <v>0</v>
      </c>
      <c r="Q53" s="30" t="str">
        <f t="shared" si="1"/>
        <v/>
      </c>
    </row>
    <row r="54" spans="2:17" ht="44.25" customHeight="1" x14ac:dyDescent="0.3">
      <c r="B54" s="36"/>
      <c r="C54" s="26"/>
      <c r="D54" s="101" t="str">
        <f>IF(ISBLANK('September 2026'!D54),"",'September 2026'!D54)</f>
        <v/>
      </c>
      <c r="E54" s="95"/>
      <c r="F54" s="73"/>
      <c r="G54" s="97" t="str">
        <f>IF(ISBLANK('September 2026'!G54),"",'September 2026'!G54)</f>
        <v/>
      </c>
      <c r="H54" s="36"/>
      <c r="I54" s="26"/>
      <c r="O54" s="69" t="str">
        <f t="shared" si="0"/>
        <v/>
      </c>
      <c r="P54" s="31">
        <f>F54-E54+'September 2026'!P54</f>
        <v>0</v>
      </c>
      <c r="Q54" s="30" t="str">
        <f t="shared" si="1"/>
        <v/>
      </c>
    </row>
    <row r="55" spans="2:17" ht="44.25" customHeight="1" x14ac:dyDescent="0.3">
      <c r="B55" s="36"/>
      <c r="C55" s="26"/>
      <c r="D55" s="101" t="str">
        <f>IF(ISBLANK('September 2026'!D55),"",'September 2026'!D55)</f>
        <v/>
      </c>
      <c r="E55" s="95"/>
      <c r="F55" s="73"/>
      <c r="G55" s="97" t="str">
        <f>IF(ISBLANK('September 2026'!G55),"",'September 2026'!G55)</f>
        <v/>
      </c>
      <c r="H55" s="36"/>
      <c r="I55" s="26"/>
      <c r="O55" s="69" t="str">
        <f t="shared" si="0"/>
        <v/>
      </c>
      <c r="P55" s="31">
        <f>F55-E55+'September 2026'!P55</f>
        <v>0</v>
      </c>
      <c r="Q55" s="30" t="str">
        <f t="shared" si="1"/>
        <v/>
      </c>
    </row>
    <row r="56" spans="2:17" ht="44.25" customHeight="1" x14ac:dyDescent="0.3">
      <c r="B56" s="36"/>
      <c r="C56" s="26"/>
      <c r="D56" s="101" t="str">
        <f>IF(ISBLANK('September 2026'!D56),"",'September 2026'!D56)</f>
        <v/>
      </c>
      <c r="E56" s="95"/>
      <c r="F56" s="73"/>
      <c r="G56" s="97" t="str">
        <f>IF(ISBLANK('September 2026'!G56),"",'September 2026'!G56)</f>
        <v/>
      </c>
      <c r="H56" s="36"/>
      <c r="I56" s="26"/>
      <c r="O56" s="69" t="str">
        <f t="shared" si="0"/>
        <v/>
      </c>
      <c r="P56" s="31">
        <f>F56-E56+'September 2026'!P56</f>
        <v>0</v>
      </c>
      <c r="Q56" s="30" t="str">
        <f t="shared" si="1"/>
        <v/>
      </c>
    </row>
    <row r="57" spans="2:17" ht="44.25" customHeight="1" x14ac:dyDescent="0.3">
      <c r="B57" s="36"/>
      <c r="C57" s="26"/>
      <c r="D57" s="101" t="str">
        <f>IF(ISBLANK('September 2026'!D57),"",'September 2026'!D57)</f>
        <v/>
      </c>
      <c r="E57" s="95"/>
      <c r="F57" s="73"/>
      <c r="G57" s="97" t="str">
        <f>IF(ISBLANK('September 2026'!G57),"",'September 2026'!G57)</f>
        <v/>
      </c>
      <c r="H57" s="36"/>
      <c r="I57" s="26"/>
      <c r="O57" s="69" t="str">
        <f t="shared" si="0"/>
        <v/>
      </c>
      <c r="P57" s="31">
        <f>F57-E57+'September 2026'!P57</f>
        <v>0</v>
      </c>
      <c r="Q57" s="30" t="str">
        <f t="shared" si="1"/>
        <v/>
      </c>
    </row>
    <row r="58" spans="2:17" ht="44.25" customHeight="1" x14ac:dyDescent="0.3">
      <c r="B58" s="36"/>
      <c r="C58" s="26"/>
      <c r="D58" s="101" t="str">
        <f>IF(ISBLANK('September 2026'!D58),"",'September 2026'!D58)</f>
        <v/>
      </c>
      <c r="E58" s="95"/>
      <c r="F58" s="73"/>
      <c r="G58" s="97" t="str">
        <f>IF(ISBLANK('September 2026'!G58),"",'September 2026'!G58)</f>
        <v/>
      </c>
      <c r="H58" s="36"/>
      <c r="I58" s="26"/>
      <c r="O58" s="69" t="str">
        <f t="shared" si="0"/>
        <v/>
      </c>
      <c r="P58" s="31">
        <f>F58-E58+'September 2026'!P58</f>
        <v>0</v>
      </c>
      <c r="Q58" s="30" t="str">
        <f t="shared" si="1"/>
        <v/>
      </c>
    </row>
    <row r="59" spans="2:17" ht="44.25" customHeight="1" x14ac:dyDescent="0.3">
      <c r="B59" s="36"/>
      <c r="C59" s="26"/>
      <c r="D59" s="101" t="str">
        <f>IF(ISBLANK('September 2026'!D59),"",'September 2026'!D59)</f>
        <v/>
      </c>
      <c r="E59" s="95"/>
      <c r="F59" s="73"/>
      <c r="G59" s="97" t="str">
        <f>IF(ISBLANK('September 2026'!G59),"",'September 2026'!G59)</f>
        <v/>
      </c>
      <c r="H59" s="36"/>
      <c r="I59" s="26"/>
      <c r="O59" s="69" t="str">
        <f t="shared" si="0"/>
        <v/>
      </c>
      <c r="P59" s="31">
        <f>F59-E59+'September 2026'!P59</f>
        <v>0</v>
      </c>
      <c r="Q59" s="30" t="str">
        <f t="shared" si="1"/>
        <v/>
      </c>
    </row>
    <row r="60" spans="2:17" ht="44.25" customHeight="1" x14ac:dyDescent="0.3">
      <c r="B60" s="36"/>
      <c r="C60" s="26"/>
      <c r="D60" s="101" t="str">
        <f>IF(ISBLANK('September 2026'!D60),"",'September 2026'!D60)</f>
        <v/>
      </c>
      <c r="E60" s="95"/>
      <c r="F60" s="73"/>
      <c r="G60" s="97" t="str">
        <f>IF(ISBLANK('September 2026'!G60),"",'September 2026'!G60)</f>
        <v/>
      </c>
      <c r="H60" s="36"/>
      <c r="I60" s="26"/>
      <c r="O60" s="69" t="str">
        <f t="shared" si="0"/>
        <v/>
      </c>
      <c r="P60" s="31">
        <f>F60-E60+'September 2026'!P60</f>
        <v>0</v>
      </c>
      <c r="Q60" s="30" t="str">
        <f t="shared" si="1"/>
        <v/>
      </c>
    </row>
    <row r="61" spans="2:17" ht="44.25" customHeight="1" x14ac:dyDescent="0.3">
      <c r="B61" s="36"/>
      <c r="C61" s="26"/>
      <c r="D61" s="101" t="str">
        <f>IF(ISBLANK('September 2026'!D61),"",'September 2026'!D61)</f>
        <v/>
      </c>
      <c r="E61" s="95"/>
      <c r="F61" s="73"/>
      <c r="G61" s="97" t="str">
        <f>IF(ISBLANK('September 2026'!G61),"",'September 2026'!G61)</f>
        <v/>
      </c>
      <c r="H61" s="36"/>
      <c r="I61" s="26"/>
      <c r="O61" s="69" t="str">
        <f t="shared" si="0"/>
        <v/>
      </c>
      <c r="P61" s="31">
        <f>F61-E61+'September 2026'!P61</f>
        <v>0</v>
      </c>
      <c r="Q61" s="30" t="str">
        <f t="shared" si="1"/>
        <v/>
      </c>
    </row>
    <row r="62" spans="2:17" ht="44.25" customHeight="1" thickBot="1" x14ac:dyDescent="0.35">
      <c r="B62" s="37"/>
      <c r="C62" s="27"/>
      <c r="D62" s="101" t="str">
        <f>IF(ISBLANK('September 2026'!D62),"",'September 2026'!D62)</f>
        <v/>
      </c>
      <c r="E62" s="96"/>
      <c r="F62" s="74"/>
      <c r="G62" s="97" t="str">
        <f>IF(ISBLANK('September 2026'!G62),"",'September 2026'!G62)</f>
        <v/>
      </c>
      <c r="H62" s="37"/>
      <c r="I62" s="27"/>
      <c r="O62" s="69" t="str">
        <f t="shared" si="0"/>
        <v/>
      </c>
      <c r="P62" s="31">
        <f>F62-E62+'September 2026'!P62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2F87D-A068-489D-A0ED-68B065D6F0D7}">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46327</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IF(ISBLANK('October 2026'!D13),"",'October 2026'!D13)</f>
        <v/>
      </c>
      <c r="E13" s="91"/>
      <c r="F13" s="100"/>
      <c r="G13" s="97" t="str">
        <f>IF(ISBLANK('October 2026'!G13),"",'October 2026'!G13)</f>
        <v/>
      </c>
      <c r="H13" s="41"/>
      <c r="I13" s="11"/>
      <c r="O13" s="69" t="str">
        <f>IF(ISBLANK(D13),"",D13)</f>
        <v/>
      </c>
      <c r="P13" s="31">
        <f>F13-E13+'October 2026'!P13</f>
        <v>0</v>
      </c>
      <c r="Q13" s="30" t="str">
        <f>IFERROR(P13/G13,"")</f>
        <v/>
      </c>
    </row>
    <row r="14" spans="1:19" ht="39.75" customHeight="1" x14ac:dyDescent="0.3">
      <c r="B14" s="42"/>
      <c r="C14" s="15"/>
      <c r="D14" s="101" t="str">
        <f>IF(ISBLANK('October 2026'!D14),"",'October 2026'!D14)</f>
        <v/>
      </c>
      <c r="E14" s="92"/>
      <c r="F14" s="13"/>
      <c r="G14" s="97" t="str">
        <f>IF(ISBLANK('October 2026'!G14),"",'October 2026'!G14)</f>
        <v/>
      </c>
      <c r="H14" s="42"/>
      <c r="I14" s="15"/>
      <c r="O14" s="69" t="str">
        <f t="shared" ref="O14:O62" si="0">IF(ISBLANK(D14),"",D14)</f>
        <v/>
      </c>
      <c r="P14" s="31">
        <f>F14-E14+'October 2026'!P14</f>
        <v>0</v>
      </c>
      <c r="Q14" s="30" t="str">
        <f t="shared" ref="Q14:Q62" si="1">IFERROR(P14/G14,"")</f>
        <v/>
      </c>
    </row>
    <row r="15" spans="1:19" ht="39.75" customHeight="1" x14ac:dyDescent="0.3">
      <c r="B15" s="42"/>
      <c r="C15" s="15"/>
      <c r="D15" s="101" t="str">
        <f>IF(ISBLANK('October 2026'!D15),"",'October 2026'!D15)</f>
        <v/>
      </c>
      <c r="E15" s="93"/>
      <c r="F15" s="71"/>
      <c r="G15" s="97" t="str">
        <f>IF(ISBLANK('October 2026'!G15),"",'October 2026'!G15)</f>
        <v/>
      </c>
      <c r="H15" s="42"/>
      <c r="I15" s="15"/>
      <c r="O15" s="69" t="str">
        <f t="shared" si="0"/>
        <v/>
      </c>
      <c r="P15" s="31">
        <f>F15-E15+'October 2026'!P15</f>
        <v>0</v>
      </c>
      <c r="Q15" s="30" t="str">
        <f t="shared" si="1"/>
        <v/>
      </c>
    </row>
    <row r="16" spans="1:19" ht="40.5" customHeight="1" x14ac:dyDescent="0.3">
      <c r="B16" s="42"/>
      <c r="C16" s="25"/>
      <c r="D16" s="101" t="str">
        <f>IF(ISBLANK('October 2026'!D16),"",'October 2026'!D16)</f>
        <v/>
      </c>
      <c r="E16" s="94"/>
      <c r="F16" s="72"/>
      <c r="G16" s="97" t="str">
        <f>IF(ISBLANK('October 2026'!G16),"",'October 2026'!G16)</f>
        <v/>
      </c>
      <c r="H16" s="42"/>
      <c r="I16" s="15"/>
      <c r="L16" s="6" t="s">
        <v>27</v>
      </c>
      <c r="O16" s="69" t="str">
        <f t="shared" si="0"/>
        <v/>
      </c>
      <c r="P16" s="31">
        <f>F16-E16+'October 2026'!P16</f>
        <v>0</v>
      </c>
      <c r="Q16" s="30" t="str">
        <f t="shared" si="1"/>
        <v/>
      </c>
    </row>
    <row r="17" spans="2:18" ht="44.25" customHeight="1" x14ac:dyDescent="0.3">
      <c r="B17" s="43"/>
      <c r="C17" s="26"/>
      <c r="D17" s="101" t="str">
        <f>IF(ISBLANK('October 2026'!D17),"",'October 2026'!D17)</f>
        <v/>
      </c>
      <c r="E17" s="95"/>
      <c r="F17" s="73"/>
      <c r="G17" s="97" t="str">
        <f>IF(ISBLANK('October 2026'!G17),"",'October 2026'!G17)</f>
        <v/>
      </c>
      <c r="H17" s="36"/>
      <c r="I17" s="26"/>
      <c r="O17" s="69" t="str">
        <f t="shared" si="0"/>
        <v/>
      </c>
      <c r="P17" s="31">
        <f>F17-E17+'October 2026'!P17</f>
        <v>0</v>
      </c>
      <c r="Q17" s="30" t="str">
        <f t="shared" si="1"/>
        <v/>
      </c>
      <c r="R17" s="20"/>
    </row>
    <row r="18" spans="2:18" ht="44.25" customHeight="1" x14ac:dyDescent="0.3">
      <c r="B18" s="36"/>
      <c r="C18" s="26"/>
      <c r="D18" s="101" t="str">
        <f>IF(ISBLANK('October 2026'!D18),"",'October 2026'!D18)</f>
        <v/>
      </c>
      <c r="E18" s="95"/>
      <c r="F18" s="73"/>
      <c r="G18" s="97" t="str">
        <f>IF(ISBLANK('October 2026'!G18),"",'October 2026'!G18)</f>
        <v/>
      </c>
      <c r="H18" s="36"/>
      <c r="I18" s="26"/>
      <c r="L18" s="6" t="s">
        <v>12</v>
      </c>
      <c r="O18" s="69" t="str">
        <f t="shared" si="0"/>
        <v/>
      </c>
      <c r="P18" s="31">
        <f>F18-E18+'October 2026'!P18</f>
        <v>0</v>
      </c>
      <c r="Q18" s="30" t="str">
        <f t="shared" si="1"/>
        <v/>
      </c>
    </row>
    <row r="19" spans="2:18" ht="44.25" customHeight="1" x14ac:dyDescent="0.3">
      <c r="B19" s="36"/>
      <c r="C19" s="26"/>
      <c r="D19" s="101" t="str">
        <f>IF(ISBLANK('October 2026'!D19),"",'October 2026'!D19)</f>
        <v/>
      </c>
      <c r="E19" s="95"/>
      <c r="F19" s="73"/>
      <c r="G19" s="97" t="str">
        <f>IF(ISBLANK('October 2026'!G19),"",'October 2026'!G19)</f>
        <v/>
      </c>
      <c r="H19" s="36"/>
      <c r="I19" s="26"/>
      <c r="O19" s="69" t="str">
        <f t="shared" si="0"/>
        <v/>
      </c>
      <c r="P19" s="31">
        <f>F19-E19+'October 2026'!P19</f>
        <v>0</v>
      </c>
      <c r="Q19" s="30" t="str">
        <f t="shared" si="1"/>
        <v/>
      </c>
    </row>
    <row r="20" spans="2:18" ht="44.25" customHeight="1" x14ac:dyDescent="0.3">
      <c r="B20" s="36"/>
      <c r="C20" s="26"/>
      <c r="D20" s="101" t="str">
        <f>IF(ISBLANK('October 2026'!D20),"",'October 2026'!D20)</f>
        <v/>
      </c>
      <c r="E20" s="95"/>
      <c r="F20" s="73"/>
      <c r="G20" s="97" t="str">
        <f>IF(ISBLANK('October 2026'!G20),"",'October 2026'!G20)</f>
        <v/>
      </c>
      <c r="H20" s="36"/>
      <c r="I20" s="26"/>
      <c r="O20" s="69" t="str">
        <f t="shared" si="0"/>
        <v/>
      </c>
      <c r="P20" s="31">
        <f>F20-E20+'October 2026'!P20</f>
        <v>0</v>
      </c>
      <c r="Q20" s="30" t="str">
        <f t="shared" si="1"/>
        <v/>
      </c>
    </row>
    <row r="21" spans="2:18" ht="44.25" customHeight="1" x14ac:dyDescent="0.3">
      <c r="B21" s="36"/>
      <c r="C21" s="26"/>
      <c r="D21" s="101" t="str">
        <f>IF(ISBLANK('October 2026'!D21),"",'October 2026'!D21)</f>
        <v/>
      </c>
      <c r="E21" s="95"/>
      <c r="F21" s="73"/>
      <c r="G21" s="97" t="str">
        <f>IF(ISBLANK('October 2026'!G21),"",'October 2026'!G21)</f>
        <v/>
      </c>
      <c r="H21" s="36"/>
      <c r="I21" s="26"/>
      <c r="O21" s="69" t="str">
        <f t="shared" si="0"/>
        <v/>
      </c>
      <c r="P21" s="31">
        <f>F21-E21+'October 2026'!P21</f>
        <v>0</v>
      </c>
      <c r="Q21" s="30" t="str">
        <f t="shared" si="1"/>
        <v/>
      </c>
    </row>
    <row r="22" spans="2:18" ht="44.25" customHeight="1" x14ac:dyDescent="0.3">
      <c r="B22" s="36"/>
      <c r="C22" s="26"/>
      <c r="D22" s="101" t="str">
        <f>IF(ISBLANK('October 2026'!D22),"",'October 2026'!D22)</f>
        <v/>
      </c>
      <c r="E22" s="95"/>
      <c r="F22" s="73"/>
      <c r="G22" s="97" t="str">
        <f>IF(ISBLANK('October 2026'!G22),"",'October 2026'!G22)</f>
        <v/>
      </c>
      <c r="H22" s="36"/>
      <c r="I22" s="26"/>
      <c r="O22" s="69" t="str">
        <f t="shared" si="0"/>
        <v/>
      </c>
      <c r="P22" s="31">
        <f>F22-E22+'October 2026'!P22</f>
        <v>0</v>
      </c>
      <c r="Q22" s="30" t="str">
        <f t="shared" si="1"/>
        <v/>
      </c>
    </row>
    <row r="23" spans="2:18" ht="44.25" customHeight="1" x14ac:dyDescent="0.3">
      <c r="B23" s="36"/>
      <c r="C23" s="26"/>
      <c r="D23" s="101" t="str">
        <f>IF(ISBLANK('October 2026'!D23),"",'October 2026'!D23)</f>
        <v/>
      </c>
      <c r="E23" s="95"/>
      <c r="F23" s="73"/>
      <c r="G23" s="97" t="str">
        <f>IF(ISBLANK('October 2026'!G23),"",'October 2026'!G23)</f>
        <v/>
      </c>
      <c r="H23" s="36"/>
      <c r="I23" s="26"/>
      <c r="O23" s="69" t="str">
        <f t="shared" si="0"/>
        <v/>
      </c>
      <c r="P23" s="31">
        <f>F23-E23+'October 2026'!P23</f>
        <v>0</v>
      </c>
      <c r="Q23" s="30" t="str">
        <f t="shared" si="1"/>
        <v/>
      </c>
    </row>
    <row r="24" spans="2:18" ht="44.25" customHeight="1" x14ac:dyDescent="0.3">
      <c r="B24" s="36"/>
      <c r="C24" s="26"/>
      <c r="D24" s="101" t="str">
        <f>IF(ISBLANK('October 2026'!D24),"",'October 2026'!D24)</f>
        <v/>
      </c>
      <c r="E24" s="95"/>
      <c r="F24" s="73"/>
      <c r="G24" s="97" t="str">
        <f>IF(ISBLANK('October 2026'!G24),"",'October 2026'!G24)</f>
        <v/>
      </c>
      <c r="H24" s="36"/>
      <c r="I24" s="26"/>
      <c r="O24" s="69" t="str">
        <f t="shared" si="0"/>
        <v/>
      </c>
      <c r="P24" s="31">
        <f>F24-E24+'October 2026'!P24</f>
        <v>0</v>
      </c>
      <c r="Q24" s="30" t="str">
        <f t="shared" si="1"/>
        <v/>
      </c>
    </row>
    <row r="25" spans="2:18" ht="44.25" customHeight="1" x14ac:dyDescent="0.3">
      <c r="B25" s="36"/>
      <c r="C25" s="26"/>
      <c r="D25" s="101" t="str">
        <f>IF(ISBLANK('October 2026'!D25),"",'October 2026'!D25)</f>
        <v/>
      </c>
      <c r="E25" s="95"/>
      <c r="F25" s="73"/>
      <c r="G25" s="97" t="str">
        <f>IF(ISBLANK('October 2026'!G25),"",'October 2026'!G25)</f>
        <v/>
      </c>
      <c r="H25" s="36"/>
      <c r="I25" s="26"/>
      <c r="O25" s="69" t="str">
        <f t="shared" si="0"/>
        <v/>
      </c>
      <c r="P25" s="31">
        <f>F25-E25+'October 2026'!P25</f>
        <v>0</v>
      </c>
      <c r="Q25" s="30" t="str">
        <f t="shared" si="1"/>
        <v/>
      </c>
    </row>
    <row r="26" spans="2:18" ht="44.25" customHeight="1" x14ac:dyDescent="0.3">
      <c r="B26" s="36"/>
      <c r="C26" s="26"/>
      <c r="D26" s="101" t="str">
        <f>IF(ISBLANK('October 2026'!D26),"",'October 2026'!D26)</f>
        <v/>
      </c>
      <c r="E26" s="95"/>
      <c r="F26" s="73"/>
      <c r="G26" s="97" t="str">
        <f>IF(ISBLANK('October 2026'!G26),"",'October 2026'!G26)</f>
        <v/>
      </c>
      <c r="H26" s="36"/>
      <c r="I26" s="26"/>
      <c r="O26" s="69" t="str">
        <f t="shared" si="0"/>
        <v/>
      </c>
      <c r="P26" s="31">
        <f>F26-E26+'October 2026'!P26</f>
        <v>0</v>
      </c>
      <c r="Q26" s="30" t="str">
        <f t="shared" si="1"/>
        <v/>
      </c>
    </row>
    <row r="27" spans="2:18" ht="44.25" customHeight="1" x14ac:dyDescent="0.3">
      <c r="B27" s="36"/>
      <c r="C27" s="26"/>
      <c r="D27" s="101" t="str">
        <f>IF(ISBLANK('October 2026'!D27),"",'October 2026'!D27)</f>
        <v/>
      </c>
      <c r="E27" s="95"/>
      <c r="F27" s="73"/>
      <c r="G27" s="97" t="str">
        <f>IF(ISBLANK('October 2026'!G27),"",'October 2026'!G27)</f>
        <v/>
      </c>
      <c r="H27" s="36"/>
      <c r="I27" s="26"/>
      <c r="O27" s="69" t="str">
        <f t="shared" si="0"/>
        <v/>
      </c>
      <c r="P27" s="31">
        <f>F27-E27+'October 2026'!P27</f>
        <v>0</v>
      </c>
      <c r="Q27" s="30" t="str">
        <f t="shared" si="1"/>
        <v/>
      </c>
    </row>
    <row r="28" spans="2:18" ht="44.25" customHeight="1" x14ac:dyDescent="0.3">
      <c r="B28" s="36"/>
      <c r="C28" s="26"/>
      <c r="D28" s="101" t="str">
        <f>IF(ISBLANK('October 2026'!D28),"",'October 2026'!D28)</f>
        <v/>
      </c>
      <c r="E28" s="95"/>
      <c r="F28" s="73"/>
      <c r="G28" s="97" t="str">
        <f>IF(ISBLANK('October 2026'!G28),"",'October 2026'!G28)</f>
        <v/>
      </c>
      <c r="H28" s="36"/>
      <c r="I28" s="26"/>
      <c r="O28" s="69" t="str">
        <f t="shared" si="0"/>
        <v/>
      </c>
      <c r="P28" s="31">
        <f>F28-E28+'October 2026'!P28</f>
        <v>0</v>
      </c>
      <c r="Q28" s="30" t="str">
        <f t="shared" si="1"/>
        <v/>
      </c>
    </row>
    <row r="29" spans="2:18" ht="44.25" customHeight="1" x14ac:dyDescent="0.3">
      <c r="B29" s="36"/>
      <c r="C29" s="26"/>
      <c r="D29" s="101" t="str">
        <f>IF(ISBLANK('October 2026'!D29),"",'October 2026'!D29)</f>
        <v/>
      </c>
      <c r="E29" s="95"/>
      <c r="F29" s="73"/>
      <c r="G29" s="97" t="str">
        <f>IF(ISBLANK('October 2026'!G29),"",'October 2026'!G29)</f>
        <v/>
      </c>
      <c r="H29" s="36"/>
      <c r="I29" s="26"/>
      <c r="O29" s="69" t="str">
        <f t="shared" si="0"/>
        <v/>
      </c>
      <c r="P29" s="31">
        <f>F29-E29+'October 2026'!P29</f>
        <v>0</v>
      </c>
      <c r="Q29" s="30" t="str">
        <f t="shared" si="1"/>
        <v/>
      </c>
    </row>
    <row r="30" spans="2:18" ht="44.25" customHeight="1" x14ac:dyDescent="0.3">
      <c r="B30" s="36"/>
      <c r="C30" s="26"/>
      <c r="D30" s="101" t="str">
        <f>IF(ISBLANK('October 2026'!D30),"",'October 2026'!D30)</f>
        <v/>
      </c>
      <c r="E30" s="95"/>
      <c r="F30" s="73"/>
      <c r="G30" s="97" t="str">
        <f>IF(ISBLANK('October 2026'!G30),"",'October 2026'!G30)</f>
        <v/>
      </c>
      <c r="H30" s="36"/>
      <c r="I30" s="26"/>
      <c r="O30" s="69" t="str">
        <f t="shared" si="0"/>
        <v/>
      </c>
      <c r="P30" s="31">
        <f>F30-E30+'October 2026'!P30</f>
        <v>0</v>
      </c>
      <c r="Q30" s="30" t="str">
        <f t="shared" si="1"/>
        <v/>
      </c>
    </row>
    <row r="31" spans="2:18" ht="44.25" customHeight="1" x14ac:dyDescent="0.3">
      <c r="B31" s="36"/>
      <c r="C31" s="26"/>
      <c r="D31" s="101" t="str">
        <f>IF(ISBLANK('October 2026'!D31),"",'October 2026'!D31)</f>
        <v/>
      </c>
      <c r="E31" s="95"/>
      <c r="F31" s="73"/>
      <c r="G31" s="97" t="str">
        <f>IF(ISBLANK('October 2026'!G31),"",'October 2026'!G31)</f>
        <v/>
      </c>
      <c r="H31" s="36"/>
      <c r="I31" s="26"/>
      <c r="O31" s="69" t="str">
        <f t="shared" si="0"/>
        <v/>
      </c>
      <c r="P31" s="31">
        <f>F31-E31+'October 2026'!P31</f>
        <v>0</v>
      </c>
      <c r="Q31" s="30" t="str">
        <f t="shared" si="1"/>
        <v/>
      </c>
    </row>
    <row r="32" spans="2:18" ht="44.25" customHeight="1" x14ac:dyDescent="0.3">
      <c r="B32" s="36"/>
      <c r="C32" s="26"/>
      <c r="D32" s="101" t="str">
        <f>IF(ISBLANK('October 2026'!D32),"",'October 2026'!D32)</f>
        <v/>
      </c>
      <c r="E32" s="95"/>
      <c r="F32" s="73"/>
      <c r="G32" s="97" t="str">
        <f>IF(ISBLANK('October 2026'!G32),"",'October 2026'!G32)</f>
        <v/>
      </c>
      <c r="H32" s="36"/>
      <c r="I32" s="26"/>
      <c r="O32" s="69" t="str">
        <f t="shared" si="0"/>
        <v/>
      </c>
      <c r="P32" s="31">
        <f>F32-E32+'October 2026'!P32</f>
        <v>0</v>
      </c>
      <c r="Q32" s="30" t="str">
        <f t="shared" si="1"/>
        <v/>
      </c>
    </row>
    <row r="33" spans="2:17" ht="44.25" customHeight="1" x14ac:dyDescent="0.3">
      <c r="B33" s="36"/>
      <c r="C33" s="26"/>
      <c r="D33" s="101" t="str">
        <f>IF(ISBLANK('October 2026'!D33),"",'October 2026'!D33)</f>
        <v/>
      </c>
      <c r="E33" s="95"/>
      <c r="F33" s="73"/>
      <c r="G33" s="97" t="str">
        <f>IF(ISBLANK('October 2026'!G33),"",'October 2026'!G33)</f>
        <v/>
      </c>
      <c r="H33" s="36"/>
      <c r="I33" s="26"/>
      <c r="O33" s="69" t="str">
        <f t="shared" si="0"/>
        <v/>
      </c>
      <c r="P33" s="31">
        <f>F33-E33+'October 2026'!P33</f>
        <v>0</v>
      </c>
      <c r="Q33" s="30" t="str">
        <f t="shared" si="1"/>
        <v/>
      </c>
    </row>
    <row r="34" spans="2:17" ht="44.25" customHeight="1" x14ac:dyDescent="0.3">
      <c r="B34" s="36"/>
      <c r="C34" s="26"/>
      <c r="D34" s="101" t="str">
        <f>IF(ISBLANK('October 2026'!D34),"",'October 2026'!D34)</f>
        <v/>
      </c>
      <c r="E34" s="95"/>
      <c r="F34" s="73"/>
      <c r="G34" s="97" t="str">
        <f>IF(ISBLANK('October 2026'!G34),"",'October 2026'!G34)</f>
        <v/>
      </c>
      <c r="H34" s="36"/>
      <c r="I34" s="26"/>
      <c r="O34" s="69" t="str">
        <f t="shared" si="0"/>
        <v/>
      </c>
      <c r="P34" s="31">
        <f>F34-E34+'October 2026'!P34</f>
        <v>0</v>
      </c>
      <c r="Q34" s="30" t="str">
        <f t="shared" si="1"/>
        <v/>
      </c>
    </row>
    <row r="35" spans="2:17" ht="44.25" customHeight="1" x14ac:dyDescent="0.3">
      <c r="B35" s="36"/>
      <c r="C35" s="26"/>
      <c r="D35" s="101" t="str">
        <f>IF(ISBLANK('October 2026'!D35),"",'October 2026'!D35)</f>
        <v/>
      </c>
      <c r="E35" s="95"/>
      <c r="F35" s="73"/>
      <c r="G35" s="97" t="str">
        <f>IF(ISBLANK('October 2026'!G35),"",'October 2026'!G35)</f>
        <v/>
      </c>
      <c r="H35" s="36"/>
      <c r="I35" s="26"/>
      <c r="O35" s="69" t="str">
        <f t="shared" si="0"/>
        <v/>
      </c>
      <c r="P35" s="31">
        <f>F35-E35+'October 2026'!P35</f>
        <v>0</v>
      </c>
      <c r="Q35" s="30" t="str">
        <f t="shared" si="1"/>
        <v/>
      </c>
    </row>
    <row r="36" spans="2:17" ht="44.25" customHeight="1" x14ac:dyDescent="0.3">
      <c r="B36" s="36"/>
      <c r="C36" s="26"/>
      <c r="D36" s="101" t="str">
        <f>IF(ISBLANK('October 2026'!D36),"",'October 2026'!D36)</f>
        <v/>
      </c>
      <c r="E36" s="95"/>
      <c r="F36" s="73"/>
      <c r="G36" s="97" t="str">
        <f>IF(ISBLANK('October 2026'!G36),"",'October 2026'!G36)</f>
        <v/>
      </c>
      <c r="H36" s="36"/>
      <c r="I36" s="26"/>
      <c r="O36" s="69" t="str">
        <f t="shared" si="0"/>
        <v/>
      </c>
      <c r="P36" s="31">
        <f>F36-E36+'October 2026'!P36</f>
        <v>0</v>
      </c>
      <c r="Q36" s="30" t="str">
        <f t="shared" si="1"/>
        <v/>
      </c>
    </row>
    <row r="37" spans="2:17" ht="44.25" customHeight="1" x14ac:dyDescent="0.3">
      <c r="B37" s="36"/>
      <c r="C37" s="26"/>
      <c r="D37" s="101" t="str">
        <f>IF(ISBLANK('October 2026'!D37),"",'October 2026'!D37)</f>
        <v/>
      </c>
      <c r="E37" s="95"/>
      <c r="F37" s="73"/>
      <c r="G37" s="97" t="str">
        <f>IF(ISBLANK('October 2026'!G37),"",'October 2026'!G37)</f>
        <v/>
      </c>
      <c r="H37" s="36"/>
      <c r="I37" s="26"/>
      <c r="O37" s="69" t="str">
        <f t="shared" si="0"/>
        <v/>
      </c>
      <c r="P37" s="31">
        <f>F37-E37+'October 2026'!P37</f>
        <v>0</v>
      </c>
      <c r="Q37" s="30" t="str">
        <f t="shared" si="1"/>
        <v/>
      </c>
    </row>
    <row r="38" spans="2:17" ht="44.25" customHeight="1" x14ac:dyDescent="0.3">
      <c r="B38" s="36"/>
      <c r="C38" s="26"/>
      <c r="D38" s="101" t="str">
        <f>IF(ISBLANK('October 2026'!D38),"",'October 2026'!D38)</f>
        <v/>
      </c>
      <c r="E38" s="95"/>
      <c r="F38" s="73"/>
      <c r="G38" s="97" t="str">
        <f>IF(ISBLANK('October 2026'!G38),"",'October 2026'!G38)</f>
        <v/>
      </c>
      <c r="H38" s="36"/>
      <c r="I38" s="26"/>
      <c r="O38" s="69" t="str">
        <f t="shared" si="0"/>
        <v/>
      </c>
      <c r="P38" s="31">
        <f>F38-E38+'October 2026'!P38</f>
        <v>0</v>
      </c>
      <c r="Q38" s="30" t="str">
        <f t="shared" si="1"/>
        <v/>
      </c>
    </row>
    <row r="39" spans="2:17" ht="44.25" customHeight="1" x14ac:dyDescent="0.3">
      <c r="B39" s="36"/>
      <c r="C39" s="26"/>
      <c r="D39" s="101" t="str">
        <f>IF(ISBLANK('October 2026'!D39),"",'October 2026'!D39)</f>
        <v/>
      </c>
      <c r="E39" s="95"/>
      <c r="F39" s="73"/>
      <c r="G39" s="97" t="str">
        <f>IF(ISBLANK('October 2026'!G39),"",'October 2026'!G39)</f>
        <v/>
      </c>
      <c r="H39" s="36"/>
      <c r="I39" s="26"/>
      <c r="O39" s="69" t="str">
        <f t="shared" si="0"/>
        <v/>
      </c>
      <c r="P39" s="31">
        <f>F39-E39+'October 2026'!P39</f>
        <v>0</v>
      </c>
      <c r="Q39" s="30" t="str">
        <f t="shared" si="1"/>
        <v/>
      </c>
    </row>
    <row r="40" spans="2:17" ht="44.25" customHeight="1" x14ac:dyDescent="0.3">
      <c r="B40" s="36"/>
      <c r="C40" s="26"/>
      <c r="D40" s="101" t="str">
        <f>IF(ISBLANK('October 2026'!D40),"",'October 2026'!D40)</f>
        <v/>
      </c>
      <c r="E40" s="95"/>
      <c r="F40" s="73"/>
      <c r="G40" s="97" t="str">
        <f>IF(ISBLANK('October 2026'!G40),"",'October 2026'!G40)</f>
        <v/>
      </c>
      <c r="H40" s="36"/>
      <c r="I40" s="26"/>
      <c r="O40" s="69" t="str">
        <f t="shared" si="0"/>
        <v/>
      </c>
      <c r="P40" s="31">
        <f>F40-E40+'October 2026'!P40</f>
        <v>0</v>
      </c>
      <c r="Q40" s="30" t="str">
        <f t="shared" si="1"/>
        <v/>
      </c>
    </row>
    <row r="41" spans="2:17" ht="44.25" customHeight="1" x14ac:dyDescent="0.3">
      <c r="B41" s="36"/>
      <c r="C41" s="26"/>
      <c r="D41" s="101" t="str">
        <f>IF(ISBLANK('October 2026'!D41),"",'October 2026'!D41)</f>
        <v/>
      </c>
      <c r="E41" s="95"/>
      <c r="F41" s="73"/>
      <c r="G41" s="97" t="str">
        <f>IF(ISBLANK('October 2026'!G41),"",'October 2026'!G41)</f>
        <v/>
      </c>
      <c r="H41" s="36"/>
      <c r="I41" s="26"/>
      <c r="O41" s="69" t="str">
        <f t="shared" si="0"/>
        <v/>
      </c>
      <c r="P41" s="31">
        <f>F41-E41+'October 2026'!P41</f>
        <v>0</v>
      </c>
      <c r="Q41" s="30" t="str">
        <f t="shared" si="1"/>
        <v/>
      </c>
    </row>
    <row r="42" spans="2:17" ht="44.25" customHeight="1" x14ac:dyDescent="0.3">
      <c r="B42" s="36"/>
      <c r="C42" s="26"/>
      <c r="D42" s="101" t="str">
        <f>IF(ISBLANK('October 2026'!D42),"",'October 2026'!D42)</f>
        <v/>
      </c>
      <c r="E42" s="95"/>
      <c r="F42" s="73"/>
      <c r="G42" s="97" t="str">
        <f>IF(ISBLANK('October 2026'!G42),"",'October 2026'!G42)</f>
        <v/>
      </c>
      <c r="H42" s="36"/>
      <c r="I42" s="26"/>
      <c r="O42" s="69" t="str">
        <f t="shared" si="0"/>
        <v/>
      </c>
      <c r="P42" s="31">
        <f>F42-E42+'October 2026'!P42</f>
        <v>0</v>
      </c>
      <c r="Q42" s="30" t="str">
        <f t="shared" si="1"/>
        <v/>
      </c>
    </row>
    <row r="43" spans="2:17" ht="44.25" customHeight="1" x14ac:dyDescent="0.3">
      <c r="B43" s="36"/>
      <c r="C43" s="26"/>
      <c r="D43" s="101" t="str">
        <f>IF(ISBLANK('October 2026'!D43),"",'October 2026'!D43)</f>
        <v/>
      </c>
      <c r="E43" s="95"/>
      <c r="F43" s="73"/>
      <c r="G43" s="97" t="str">
        <f>IF(ISBLANK('October 2026'!G43),"",'October 2026'!G43)</f>
        <v/>
      </c>
      <c r="H43" s="36"/>
      <c r="I43" s="26"/>
      <c r="O43" s="69" t="str">
        <f t="shared" si="0"/>
        <v/>
      </c>
      <c r="P43" s="31">
        <f>F43-E43+'October 2026'!P43</f>
        <v>0</v>
      </c>
      <c r="Q43" s="30" t="str">
        <f t="shared" si="1"/>
        <v/>
      </c>
    </row>
    <row r="44" spans="2:17" ht="44.25" customHeight="1" x14ac:dyDescent="0.3">
      <c r="B44" s="36"/>
      <c r="C44" s="26"/>
      <c r="D44" s="101" t="str">
        <f>IF(ISBLANK('October 2026'!D44),"",'October 2026'!D44)</f>
        <v/>
      </c>
      <c r="E44" s="95"/>
      <c r="F44" s="73"/>
      <c r="G44" s="97" t="str">
        <f>IF(ISBLANK('October 2026'!G44),"",'October 2026'!G44)</f>
        <v/>
      </c>
      <c r="H44" s="36"/>
      <c r="I44" s="26"/>
      <c r="O44" s="69" t="str">
        <f t="shared" si="0"/>
        <v/>
      </c>
      <c r="P44" s="31">
        <f>F44-E44+'October 2026'!P44</f>
        <v>0</v>
      </c>
      <c r="Q44" s="30" t="str">
        <f t="shared" si="1"/>
        <v/>
      </c>
    </row>
    <row r="45" spans="2:17" ht="44.25" customHeight="1" x14ac:dyDescent="0.3">
      <c r="B45" s="36"/>
      <c r="C45" s="26"/>
      <c r="D45" s="101" t="str">
        <f>IF(ISBLANK('October 2026'!D45),"",'October 2026'!D45)</f>
        <v/>
      </c>
      <c r="E45" s="95"/>
      <c r="F45" s="73"/>
      <c r="G45" s="97" t="str">
        <f>IF(ISBLANK('October 2026'!G45),"",'October 2026'!G45)</f>
        <v/>
      </c>
      <c r="H45" s="36"/>
      <c r="I45" s="26"/>
      <c r="O45" s="69" t="str">
        <f t="shared" si="0"/>
        <v/>
      </c>
      <c r="P45" s="31">
        <f>F45-E45+'October 2026'!P45</f>
        <v>0</v>
      </c>
      <c r="Q45" s="30" t="str">
        <f t="shared" si="1"/>
        <v/>
      </c>
    </row>
    <row r="46" spans="2:17" ht="44.25" customHeight="1" x14ac:dyDescent="0.3">
      <c r="B46" s="36"/>
      <c r="C46" s="26"/>
      <c r="D46" s="101" t="str">
        <f>IF(ISBLANK('October 2026'!D46),"",'October 2026'!D46)</f>
        <v/>
      </c>
      <c r="E46" s="95"/>
      <c r="F46" s="73"/>
      <c r="G46" s="97" t="str">
        <f>IF(ISBLANK('October 2026'!G46),"",'October 2026'!G46)</f>
        <v/>
      </c>
      <c r="H46" s="36"/>
      <c r="I46" s="26"/>
      <c r="O46" s="69" t="str">
        <f t="shared" si="0"/>
        <v/>
      </c>
      <c r="P46" s="31">
        <f>F46-E46+'October 2026'!P46</f>
        <v>0</v>
      </c>
      <c r="Q46" s="30" t="str">
        <f t="shared" si="1"/>
        <v/>
      </c>
    </row>
    <row r="47" spans="2:17" ht="44.25" customHeight="1" x14ac:dyDescent="0.3">
      <c r="B47" s="36"/>
      <c r="C47" s="26"/>
      <c r="D47" s="101" t="str">
        <f>IF(ISBLANK('October 2026'!D47),"",'October 2026'!D47)</f>
        <v/>
      </c>
      <c r="E47" s="95"/>
      <c r="F47" s="73"/>
      <c r="G47" s="97" t="str">
        <f>IF(ISBLANK('October 2026'!G47),"",'October 2026'!G47)</f>
        <v/>
      </c>
      <c r="H47" s="36"/>
      <c r="I47" s="26"/>
      <c r="O47" s="69" t="str">
        <f t="shared" si="0"/>
        <v/>
      </c>
      <c r="P47" s="31">
        <f>F47-E47+'October 2026'!P47</f>
        <v>0</v>
      </c>
      <c r="Q47" s="30" t="str">
        <f t="shared" si="1"/>
        <v/>
      </c>
    </row>
    <row r="48" spans="2:17" ht="44.25" customHeight="1" x14ac:dyDescent="0.3">
      <c r="B48" s="36"/>
      <c r="C48" s="26"/>
      <c r="D48" s="101" t="str">
        <f>IF(ISBLANK('October 2026'!D48),"",'October 2026'!D48)</f>
        <v/>
      </c>
      <c r="E48" s="95"/>
      <c r="F48" s="73"/>
      <c r="G48" s="97" t="str">
        <f>IF(ISBLANK('October 2026'!G48),"",'October 2026'!G48)</f>
        <v/>
      </c>
      <c r="H48" s="36"/>
      <c r="I48" s="26"/>
      <c r="O48" s="69" t="str">
        <f t="shared" si="0"/>
        <v/>
      </c>
      <c r="P48" s="31">
        <f>F48-E48+'October 2026'!P48</f>
        <v>0</v>
      </c>
      <c r="Q48" s="30" t="str">
        <f t="shared" si="1"/>
        <v/>
      </c>
    </row>
    <row r="49" spans="2:17" ht="44.25" customHeight="1" x14ac:dyDescent="0.3">
      <c r="B49" s="36"/>
      <c r="C49" s="26"/>
      <c r="D49" s="101" t="str">
        <f>IF(ISBLANK('October 2026'!D49),"",'October 2026'!D49)</f>
        <v/>
      </c>
      <c r="E49" s="95"/>
      <c r="F49" s="73"/>
      <c r="G49" s="97" t="str">
        <f>IF(ISBLANK('October 2026'!G49),"",'October 2026'!G49)</f>
        <v/>
      </c>
      <c r="H49" s="36"/>
      <c r="I49" s="26"/>
      <c r="O49" s="69" t="str">
        <f t="shared" si="0"/>
        <v/>
      </c>
      <c r="P49" s="31">
        <f>F49-E49+'October 2026'!P49</f>
        <v>0</v>
      </c>
      <c r="Q49" s="30" t="str">
        <f t="shared" si="1"/>
        <v/>
      </c>
    </row>
    <row r="50" spans="2:17" ht="44.25" customHeight="1" x14ac:dyDescent="0.3">
      <c r="B50" s="36"/>
      <c r="C50" s="26"/>
      <c r="D50" s="101" t="str">
        <f>IF(ISBLANK('October 2026'!D50),"",'October 2026'!D50)</f>
        <v/>
      </c>
      <c r="E50" s="95"/>
      <c r="F50" s="73"/>
      <c r="G50" s="97" t="str">
        <f>IF(ISBLANK('October 2026'!G50),"",'October 2026'!G50)</f>
        <v/>
      </c>
      <c r="H50" s="36"/>
      <c r="I50" s="26"/>
      <c r="O50" s="69" t="str">
        <f t="shared" si="0"/>
        <v/>
      </c>
      <c r="P50" s="31">
        <f>F50-E50+'October 2026'!P50</f>
        <v>0</v>
      </c>
      <c r="Q50" s="30" t="str">
        <f t="shared" si="1"/>
        <v/>
      </c>
    </row>
    <row r="51" spans="2:17" ht="44.25" customHeight="1" x14ac:dyDescent="0.3">
      <c r="B51" s="36"/>
      <c r="C51" s="26"/>
      <c r="D51" s="101" t="str">
        <f>IF(ISBLANK('October 2026'!D51),"",'October 2026'!D51)</f>
        <v/>
      </c>
      <c r="E51" s="95"/>
      <c r="F51" s="73"/>
      <c r="G51" s="97" t="str">
        <f>IF(ISBLANK('October 2026'!G51),"",'October 2026'!G51)</f>
        <v/>
      </c>
      <c r="H51" s="36"/>
      <c r="I51" s="26"/>
      <c r="O51" s="69" t="str">
        <f t="shared" si="0"/>
        <v/>
      </c>
      <c r="P51" s="31">
        <f>F51-E51+'October 2026'!P51</f>
        <v>0</v>
      </c>
      <c r="Q51" s="30" t="str">
        <f t="shared" si="1"/>
        <v/>
      </c>
    </row>
    <row r="52" spans="2:17" ht="44.25" customHeight="1" x14ac:dyDescent="0.3">
      <c r="B52" s="36"/>
      <c r="C52" s="26"/>
      <c r="D52" s="101" t="str">
        <f>IF(ISBLANK('October 2026'!D52),"",'October 2026'!D52)</f>
        <v/>
      </c>
      <c r="E52" s="95"/>
      <c r="F52" s="73"/>
      <c r="G52" s="97" t="str">
        <f>IF(ISBLANK('October 2026'!G52),"",'October 2026'!G52)</f>
        <v/>
      </c>
      <c r="H52" s="36"/>
      <c r="I52" s="26"/>
      <c r="O52" s="69" t="str">
        <f t="shared" si="0"/>
        <v/>
      </c>
      <c r="P52" s="31">
        <f>F52-E52+'October 2026'!P52</f>
        <v>0</v>
      </c>
      <c r="Q52" s="30" t="str">
        <f t="shared" si="1"/>
        <v/>
      </c>
    </row>
    <row r="53" spans="2:17" ht="44.25" customHeight="1" x14ac:dyDescent="0.3">
      <c r="B53" s="36"/>
      <c r="C53" s="26"/>
      <c r="D53" s="101" t="str">
        <f>IF(ISBLANK('October 2026'!D53),"",'October 2026'!D53)</f>
        <v/>
      </c>
      <c r="E53" s="95"/>
      <c r="F53" s="73"/>
      <c r="G53" s="97" t="str">
        <f>IF(ISBLANK('October 2026'!G53),"",'October 2026'!G53)</f>
        <v/>
      </c>
      <c r="H53" s="36"/>
      <c r="I53" s="26"/>
      <c r="O53" s="69" t="str">
        <f t="shared" si="0"/>
        <v/>
      </c>
      <c r="P53" s="31">
        <f>F53-E53+'October 2026'!P53</f>
        <v>0</v>
      </c>
      <c r="Q53" s="30" t="str">
        <f t="shared" si="1"/>
        <v/>
      </c>
    </row>
    <row r="54" spans="2:17" ht="44.25" customHeight="1" x14ac:dyDescent="0.3">
      <c r="B54" s="36"/>
      <c r="C54" s="26"/>
      <c r="D54" s="101" t="str">
        <f>IF(ISBLANK('October 2026'!D54),"",'October 2026'!D54)</f>
        <v/>
      </c>
      <c r="E54" s="95"/>
      <c r="F54" s="73"/>
      <c r="G54" s="97" t="str">
        <f>IF(ISBLANK('October 2026'!G54),"",'October 2026'!G54)</f>
        <v/>
      </c>
      <c r="H54" s="36"/>
      <c r="I54" s="26"/>
      <c r="O54" s="69" t="str">
        <f t="shared" si="0"/>
        <v/>
      </c>
      <c r="P54" s="31">
        <f>F54-E54+'October 2026'!P54</f>
        <v>0</v>
      </c>
      <c r="Q54" s="30" t="str">
        <f t="shared" si="1"/>
        <v/>
      </c>
    </row>
    <row r="55" spans="2:17" ht="44.25" customHeight="1" x14ac:dyDescent="0.3">
      <c r="B55" s="36"/>
      <c r="C55" s="26"/>
      <c r="D55" s="101" t="str">
        <f>IF(ISBLANK('October 2026'!D55),"",'October 2026'!D55)</f>
        <v/>
      </c>
      <c r="E55" s="95"/>
      <c r="F55" s="73"/>
      <c r="G55" s="97" t="str">
        <f>IF(ISBLANK('October 2026'!G55),"",'October 2026'!G55)</f>
        <v/>
      </c>
      <c r="H55" s="36"/>
      <c r="I55" s="26"/>
      <c r="O55" s="69" t="str">
        <f t="shared" si="0"/>
        <v/>
      </c>
      <c r="P55" s="31">
        <f>F55-E55+'October 2026'!P55</f>
        <v>0</v>
      </c>
      <c r="Q55" s="30" t="str">
        <f t="shared" si="1"/>
        <v/>
      </c>
    </row>
    <row r="56" spans="2:17" ht="44.25" customHeight="1" x14ac:dyDescent="0.3">
      <c r="B56" s="36"/>
      <c r="C56" s="26"/>
      <c r="D56" s="101" t="str">
        <f>IF(ISBLANK('October 2026'!D56),"",'October 2026'!D56)</f>
        <v/>
      </c>
      <c r="E56" s="95"/>
      <c r="F56" s="73"/>
      <c r="G56" s="97" t="str">
        <f>IF(ISBLANK('October 2026'!G56),"",'October 2026'!G56)</f>
        <v/>
      </c>
      <c r="H56" s="36"/>
      <c r="I56" s="26"/>
      <c r="O56" s="69" t="str">
        <f t="shared" si="0"/>
        <v/>
      </c>
      <c r="P56" s="31">
        <f>F56-E56+'October 2026'!P56</f>
        <v>0</v>
      </c>
      <c r="Q56" s="30" t="str">
        <f t="shared" si="1"/>
        <v/>
      </c>
    </row>
    <row r="57" spans="2:17" ht="44.25" customHeight="1" x14ac:dyDescent="0.3">
      <c r="B57" s="36"/>
      <c r="C57" s="26"/>
      <c r="D57" s="101" t="str">
        <f>IF(ISBLANK('October 2026'!D57),"",'October 2026'!D57)</f>
        <v/>
      </c>
      <c r="E57" s="95"/>
      <c r="F57" s="73"/>
      <c r="G57" s="97" t="str">
        <f>IF(ISBLANK('October 2026'!G57),"",'October 2026'!G57)</f>
        <v/>
      </c>
      <c r="H57" s="36"/>
      <c r="I57" s="26"/>
      <c r="O57" s="69" t="str">
        <f t="shared" si="0"/>
        <v/>
      </c>
      <c r="P57" s="31">
        <f>F57-E57+'October 2026'!P57</f>
        <v>0</v>
      </c>
      <c r="Q57" s="30" t="str">
        <f t="shared" si="1"/>
        <v/>
      </c>
    </row>
    <row r="58" spans="2:17" ht="44.25" customHeight="1" x14ac:dyDescent="0.3">
      <c r="B58" s="36"/>
      <c r="C58" s="26"/>
      <c r="D58" s="101" t="str">
        <f>IF(ISBLANK('October 2026'!D58),"",'October 2026'!D58)</f>
        <v/>
      </c>
      <c r="E58" s="95"/>
      <c r="F58" s="73"/>
      <c r="G58" s="97" t="str">
        <f>IF(ISBLANK('October 2026'!G58),"",'October 2026'!G58)</f>
        <v/>
      </c>
      <c r="H58" s="36"/>
      <c r="I58" s="26"/>
      <c r="O58" s="69" t="str">
        <f t="shared" si="0"/>
        <v/>
      </c>
      <c r="P58" s="31">
        <f>F58-E58+'October 2026'!P58</f>
        <v>0</v>
      </c>
      <c r="Q58" s="30" t="str">
        <f t="shared" si="1"/>
        <v/>
      </c>
    </row>
    <row r="59" spans="2:17" ht="44.25" customHeight="1" x14ac:dyDescent="0.3">
      <c r="B59" s="36"/>
      <c r="C59" s="26"/>
      <c r="D59" s="101" t="str">
        <f>IF(ISBLANK('October 2026'!D59),"",'October 2026'!D59)</f>
        <v/>
      </c>
      <c r="E59" s="95"/>
      <c r="F59" s="73"/>
      <c r="G59" s="97" t="str">
        <f>IF(ISBLANK('October 2026'!G59),"",'October 2026'!G59)</f>
        <v/>
      </c>
      <c r="H59" s="36"/>
      <c r="I59" s="26"/>
      <c r="O59" s="69" t="str">
        <f t="shared" si="0"/>
        <v/>
      </c>
      <c r="P59" s="31">
        <f>F59-E59+'October 2026'!P59</f>
        <v>0</v>
      </c>
      <c r="Q59" s="30" t="str">
        <f t="shared" si="1"/>
        <v/>
      </c>
    </row>
    <row r="60" spans="2:17" ht="44.25" customHeight="1" x14ac:dyDescent="0.3">
      <c r="B60" s="36"/>
      <c r="C60" s="26"/>
      <c r="D60" s="101" t="str">
        <f>IF(ISBLANK('October 2026'!D60),"",'October 2026'!D60)</f>
        <v/>
      </c>
      <c r="E60" s="95"/>
      <c r="F60" s="73"/>
      <c r="G60" s="97" t="str">
        <f>IF(ISBLANK('October 2026'!G60),"",'October 2026'!G60)</f>
        <v/>
      </c>
      <c r="H60" s="36"/>
      <c r="I60" s="26"/>
      <c r="O60" s="69" t="str">
        <f t="shared" si="0"/>
        <v/>
      </c>
      <c r="P60" s="31">
        <f>F60-E60+'October 2026'!P60</f>
        <v>0</v>
      </c>
      <c r="Q60" s="30" t="str">
        <f t="shared" si="1"/>
        <v/>
      </c>
    </row>
    <row r="61" spans="2:17" ht="44.25" customHeight="1" x14ac:dyDescent="0.3">
      <c r="B61" s="36"/>
      <c r="C61" s="26"/>
      <c r="D61" s="101" t="str">
        <f>IF(ISBLANK('October 2026'!D61),"",'October 2026'!D61)</f>
        <v/>
      </c>
      <c r="E61" s="95"/>
      <c r="F61" s="73"/>
      <c r="G61" s="97" t="str">
        <f>IF(ISBLANK('October 2026'!G61),"",'October 2026'!G61)</f>
        <v/>
      </c>
      <c r="H61" s="36"/>
      <c r="I61" s="26"/>
      <c r="O61" s="69" t="str">
        <f t="shared" si="0"/>
        <v/>
      </c>
      <c r="P61" s="31">
        <f>F61-E61+'October 2026'!P61</f>
        <v>0</v>
      </c>
      <c r="Q61" s="30" t="str">
        <f t="shared" si="1"/>
        <v/>
      </c>
    </row>
    <row r="62" spans="2:17" ht="44.25" customHeight="1" thickBot="1" x14ac:dyDescent="0.35">
      <c r="B62" s="37"/>
      <c r="C62" s="27"/>
      <c r="D62" s="101" t="str">
        <f>IF(ISBLANK('October 2026'!D62),"",'October 2026'!D62)</f>
        <v/>
      </c>
      <c r="E62" s="96"/>
      <c r="F62" s="74"/>
      <c r="G62" s="97" t="str">
        <f>IF(ISBLANK('October 2026'!G62),"",'October 2026'!G62)</f>
        <v/>
      </c>
      <c r="H62" s="37"/>
      <c r="I62" s="27"/>
      <c r="O62" s="69" t="str">
        <f t="shared" si="0"/>
        <v/>
      </c>
      <c r="P62" s="31">
        <f>F62-E62+'October 2026'!P62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F1007-676E-463A-93B7-28E36515CDFD}">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46357</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IF(ISBLANK('November 2026'!D13),"",'November 2026'!D13)</f>
        <v/>
      </c>
      <c r="E13" s="91"/>
      <c r="F13" s="100"/>
      <c r="G13" s="97" t="str">
        <f>IF(ISBLANK('November 2026'!G13),"",'November 2026'!G13)</f>
        <v/>
      </c>
      <c r="H13" s="41"/>
      <c r="I13" s="11"/>
      <c r="O13" s="69" t="str">
        <f>IF(ISBLANK(D13),"",D13)</f>
        <v/>
      </c>
      <c r="P13" s="31">
        <f>F13-E13+'November 2026'!P13</f>
        <v>0</v>
      </c>
      <c r="Q13" s="30" t="str">
        <f>IFERROR(P13/G13,"")</f>
        <v/>
      </c>
    </row>
    <row r="14" spans="1:19" ht="39.75" customHeight="1" x14ac:dyDescent="0.3">
      <c r="B14" s="42"/>
      <c r="C14" s="15"/>
      <c r="D14" s="101" t="str">
        <f>IF(ISBLANK('November 2026'!D14),"",'November 2026'!D14)</f>
        <v/>
      </c>
      <c r="E14" s="92"/>
      <c r="F14" s="13"/>
      <c r="G14" s="97" t="str">
        <f>IF(ISBLANK('November 2026'!G14),"",'November 2026'!G14)</f>
        <v/>
      </c>
      <c r="H14" s="42"/>
      <c r="I14" s="15"/>
      <c r="O14" s="69" t="str">
        <f t="shared" ref="O14:O62" si="0">IF(ISBLANK(D14),"",D14)</f>
        <v/>
      </c>
      <c r="P14" s="31">
        <f>F14-E14+'November 2026'!P14</f>
        <v>0</v>
      </c>
      <c r="Q14" s="30" t="str">
        <f t="shared" ref="Q14:Q62" si="1">IFERROR(P14/G14,"")</f>
        <v/>
      </c>
    </row>
    <row r="15" spans="1:19" ht="39.75" customHeight="1" x14ac:dyDescent="0.3">
      <c r="B15" s="42"/>
      <c r="C15" s="15"/>
      <c r="D15" s="101" t="str">
        <f>IF(ISBLANK('November 2026'!D15),"",'November 2026'!D15)</f>
        <v/>
      </c>
      <c r="E15" s="93"/>
      <c r="F15" s="71"/>
      <c r="G15" s="97" t="str">
        <f>IF(ISBLANK('November 2026'!G15),"",'November 2026'!G15)</f>
        <v/>
      </c>
      <c r="H15" s="42"/>
      <c r="I15" s="15"/>
      <c r="O15" s="69" t="str">
        <f t="shared" si="0"/>
        <v/>
      </c>
      <c r="P15" s="31">
        <f>F15-E15+'November 2026'!P15</f>
        <v>0</v>
      </c>
      <c r="Q15" s="30" t="str">
        <f t="shared" si="1"/>
        <v/>
      </c>
    </row>
    <row r="16" spans="1:19" ht="40.5" customHeight="1" x14ac:dyDescent="0.3">
      <c r="B16" s="42"/>
      <c r="C16" s="25"/>
      <c r="D16" s="101" t="str">
        <f>IF(ISBLANK('November 2026'!D16),"",'November 2026'!D16)</f>
        <v/>
      </c>
      <c r="E16" s="94"/>
      <c r="F16" s="72"/>
      <c r="G16" s="97" t="str">
        <f>IF(ISBLANK('November 2026'!G16),"",'November 2026'!G16)</f>
        <v/>
      </c>
      <c r="H16" s="42"/>
      <c r="I16" s="15"/>
      <c r="L16" s="6" t="s">
        <v>27</v>
      </c>
      <c r="O16" s="69" t="str">
        <f t="shared" si="0"/>
        <v/>
      </c>
      <c r="P16" s="31">
        <f>F16-E16+'November 2026'!P16</f>
        <v>0</v>
      </c>
      <c r="Q16" s="30" t="str">
        <f t="shared" si="1"/>
        <v/>
      </c>
    </row>
    <row r="17" spans="2:18" ht="44.25" customHeight="1" x14ac:dyDescent="0.3">
      <c r="B17" s="43"/>
      <c r="C17" s="26"/>
      <c r="D17" s="101" t="str">
        <f>IF(ISBLANK('November 2026'!D17),"",'November 2026'!D17)</f>
        <v/>
      </c>
      <c r="E17" s="95"/>
      <c r="F17" s="73"/>
      <c r="G17" s="97" t="str">
        <f>IF(ISBLANK('November 2026'!G17),"",'November 2026'!G17)</f>
        <v/>
      </c>
      <c r="H17" s="36"/>
      <c r="I17" s="26"/>
      <c r="O17" s="69" t="str">
        <f t="shared" si="0"/>
        <v/>
      </c>
      <c r="P17" s="31">
        <f>F17-E17+'November 2026'!P17</f>
        <v>0</v>
      </c>
      <c r="Q17" s="30" t="str">
        <f t="shared" si="1"/>
        <v/>
      </c>
      <c r="R17" s="20"/>
    </row>
    <row r="18" spans="2:18" ht="44.25" customHeight="1" x14ac:dyDescent="0.3">
      <c r="B18" s="36"/>
      <c r="C18" s="26"/>
      <c r="D18" s="101" t="str">
        <f>IF(ISBLANK('November 2026'!D18),"",'November 2026'!D18)</f>
        <v/>
      </c>
      <c r="E18" s="95"/>
      <c r="F18" s="73"/>
      <c r="G18" s="97" t="str">
        <f>IF(ISBLANK('November 2026'!G18),"",'November 2026'!G18)</f>
        <v/>
      </c>
      <c r="H18" s="36"/>
      <c r="I18" s="26"/>
      <c r="L18" s="6" t="s">
        <v>12</v>
      </c>
      <c r="O18" s="69" t="str">
        <f t="shared" si="0"/>
        <v/>
      </c>
      <c r="P18" s="31">
        <f>F18-E18+'November 2026'!P18</f>
        <v>0</v>
      </c>
      <c r="Q18" s="30" t="str">
        <f t="shared" si="1"/>
        <v/>
      </c>
    </row>
    <row r="19" spans="2:18" ht="44.25" customHeight="1" x14ac:dyDescent="0.3">
      <c r="B19" s="36"/>
      <c r="C19" s="26"/>
      <c r="D19" s="101" t="str">
        <f>IF(ISBLANK('November 2026'!D19),"",'November 2026'!D19)</f>
        <v/>
      </c>
      <c r="E19" s="95"/>
      <c r="F19" s="73"/>
      <c r="G19" s="97" t="str">
        <f>IF(ISBLANK('November 2026'!G19),"",'November 2026'!G19)</f>
        <v/>
      </c>
      <c r="H19" s="36"/>
      <c r="I19" s="26"/>
      <c r="O19" s="69" t="str">
        <f t="shared" si="0"/>
        <v/>
      </c>
      <c r="P19" s="31">
        <f>F19-E19+'November 2026'!P19</f>
        <v>0</v>
      </c>
      <c r="Q19" s="30" t="str">
        <f t="shared" si="1"/>
        <v/>
      </c>
    </row>
    <row r="20" spans="2:18" ht="44.25" customHeight="1" x14ac:dyDescent="0.3">
      <c r="B20" s="36"/>
      <c r="C20" s="26"/>
      <c r="D20" s="101" t="str">
        <f>IF(ISBLANK('November 2026'!D20),"",'November 2026'!D20)</f>
        <v/>
      </c>
      <c r="E20" s="95"/>
      <c r="F20" s="73"/>
      <c r="G20" s="97" t="str">
        <f>IF(ISBLANK('November 2026'!G20),"",'November 2026'!G20)</f>
        <v/>
      </c>
      <c r="H20" s="36"/>
      <c r="I20" s="26"/>
      <c r="O20" s="69" t="str">
        <f t="shared" si="0"/>
        <v/>
      </c>
      <c r="P20" s="31">
        <f>F20-E20+'November 2026'!P20</f>
        <v>0</v>
      </c>
      <c r="Q20" s="30" t="str">
        <f t="shared" si="1"/>
        <v/>
      </c>
    </row>
    <row r="21" spans="2:18" ht="44.25" customHeight="1" x14ac:dyDescent="0.3">
      <c r="B21" s="36"/>
      <c r="C21" s="26"/>
      <c r="D21" s="101" t="str">
        <f>IF(ISBLANK('November 2026'!D21),"",'November 2026'!D21)</f>
        <v/>
      </c>
      <c r="E21" s="95"/>
      <c r="F21" s="73"/>
      <c r="G21" s="97" t="str">
        <f>IF(ISBLANK('November 2026'!G21),"",'November 2026'!G21)</f>
        <v/>
      </c>
      <c r="H21" s="36"/>
      <c r="I21" s="26"/>
      <c r="O21" s="69" t="str">
        <f t="shared" si="0"/>
        <v/>
      </c>
      <c r="P21" s="31">
        <f>F21-E21+'November 2026'!P21</f>
        <v>0</v>
      </c>
      <c r="Q21" s="30" t="str">
        <f t="shared" si="1"/>
        <v/>
      </c>
    </row>
    <row r="22" spans="2:18" ht="44.25" customHeight="1" x14ac:dyDescent="0.3">
      <c r="B22" s="36"/>
      <c r="C22" s="26"/>
      <c r="D22" s="101" t="str">
        <f>IF(ISBLANK('November 2026'!D22),"",'November 2026'!D22)</f>
        <v/>
      </c>
      <c r="E22" s="95"/>
      <c r="F22" s="73"/>
      <c r="G22" s="97" t="str">
        <f>IF(ISBLANK('November 2026'!G22),"",'November 2026'!G22)</f>
        <v/>
      </c>
      <c r="H22" s="36"/>
      <c r="I22" s="26"/>
      <c r="O22" s="69" t="str">
        <f t="shared" si="0"/>
        <v/>
      </c>
      <c r="P22" s="31">
        <f>F22-E22+'November 2026'!P22</f>
        <v>0</v>
      </c>
      <c r="Q22" s="30" t="str">
        <f t="shared" si="1"/>
        <v/>
      </c>
    </row>
    <row r="23" spans="2:18" ht="44.25" customHeight="1" x14ac:dyDescent="0.3">
      <c r="B23" s="36"/>
      <c r="C23" s="26"/>
      <c r="D23" s="101" t="str">
        <f>IF(ISBLANK('November 2026'!D23),"",'November 2026'!D23)</f>
        <v/>
      </c>
      <c r="E23" s="95"/>
      <c r="F23" s="73"/>
      <c r="G23" s="97" t="str">
        <f>IF(ISBLANK('November 2026'!G23),"",'November 2026'!G23)</f>
        <v/>
      </c>
      <c r="H23" s="36"/>
      <c r="I23" s="26"/>
      <c r="O23" s="69" t="str">
        <f t="shared" si="0"/>
        <v/>
      </c>
      <c r="P23" s="31">
        <f>F23-E23+'November 2026'!P23</f>
        <v>0</v>
      </c>
      <c r="Q23" s="30" t="str">
        <f t="shared" si="1"/>
        <v/>
      </c>
    </row>
    <row r="24" spans="2:18" ht="44.25" customHeight="1" x14ac:dyDescent="0.3">
      <c r="B24" s="36"/>
      <c r="C24" s="26"/>
      <c r="D24" s="101" t="str">
        <f>IF(ISBLANK('November 2026'!D24),"",'November 2026'!D24)</f>
        <v/>
      </c>
      <c r="E24" s="95"/>
      <c r="F24" s="73"/>
      <c r="G24" s="97" t="str">
        <f>IF(ISBLANK('November 2026'!G24),"",'November 2026'!G24)</f>
        <v/>
      </c>
      <c r="H24" s="36"/>
      <c r="I24" s="26"/>
      <c r="O24" s="69" t="str">
        <f t="shared" si="0"/>
        <v/>
      </c>
      <c r="P24" s="31">
        <f>F24-E24+'November 2026'!P24</f>
        <v>0</v>
      </c>
      <c r="Q24" s="30" t="str">
        <f t="shared" si="1"/>
        <v/>
      </c>
    </row>
    <row r="25" spans="2:18" ht="44.25" customHeight="1" x14ac:dyDescent="0.3">
      <c r="B25" s="36"/>
      <c r="C25" s="26"/>
      <c r="D25" s="101" t="str">
        <f>IF(ISBLANK('November 2026'!D25),"",'November 2026'!D25)</f>
        <v/>
      </c>
      <c r="E25" s="95"/>
      <c r="F25" s="73"/>
      <c r="G25" s="97" t="str">
        <f>IF(ISBLANK('November 2026'!G25),"",'November 2026'!G25)</f>
        <v/>
      </c>
      <c r="H25" s="36"/>
      <c r="I25" s="26"/>
      <c r="O25" s="69" t="str">
        <f t="shared" si="0"/>
        <v/>
      </c>
      <c r="P25" s="31">
        <f>F25-E25+'November 2026'!P25</f>
        <v>0</v>
      </c>
      <c r="Q25" s="30" t="str">
        <f t="shared" si="1"/>
        <v/>
      </c>
    </row>
    <row r="26" spans="2:18" ht="44.25" customHeight="1" x14ac:dyDescent="0.3">
      <c r="B26" s="36"/>
      <c r="C26" s="26"/>
      <c r="D26" s="101" t="str">
        <f>IF(ISBLANK('November 2026'!D26),"",'November 2026'!D26)</f>
        <v/>
      </c>
      <c r="E26" s="95"/>
      <c r="F26" s="73"/>
      <c r="G26" s="97" t="str">
        <f>IF(ISBLANK('November 2026'!G26),"",'November 2026'!G26)</f>
        <v/>
      </c>
      <c r="H26" s="36"/>
      <c r="I26" s="26"/>
      <c r="O26" s="69" t="str">
        <f t="shared" si="0"/>
        <v/>
      </c>
      <c r="P26" s="31">
        <f>F26-E26+'November 2026'!P26</f>
        <v>0</v>
      </c>
      <c r="Q26" s="30" t="str">
        <f t="shared" si="1"/>
        <v/>
      </c>
    </row>
    <row r="27" spans="2:18" ht="44.25" customHeight="1" x14ac:dyDescent="0.3">
      <c r="B27" s="36"/>
      <c r="C27" s="26"/>
      <c r="D27" s="101" t="str">
        <f>IF(ISBLANK('November 2026'!D27),"",'November 2026'!D27)</f>
        <v/>
      </c>
      <c r="E27" s="95"/>
      <c r="F27" s="73"/>
      <c r="G27" s="97" t="str">
        <f>IF(ISBLANK('November 2026'!G27),"",'November 2026'!G27)</f>
        <v/>
      </c>
      <c r="H27" s="36"/>
      <c r="I27" s="26"/>
      <c r="O27" s="69" t="str">
        <f t="shared" si="0"/>
        <v/>
      </c>
      <c r="P27" s="31">
        <f>F27-E27+'November 2026'!P27</f>
        <v>0</v>
      </c>
      <c r="Q27" s="30" t="str">
        <f t="shared" si="1"/>
        <v/>
      </c>
    </row>
    <row r="28" spans="2:18" ht="44.25" customHeight="1" x14ac:dyDescent="0.3">
      <c r="B28" s="36"/>
      <c r="C28" s="26"/>
      <c r="D28" s="101" t="str">
        <f>IF(ISBLANK('November 2026'!D28),"",'November 2026'!D28)</f>
        <v/>
      </c>
      <c r="E28" s="95"/>
      <c r="F28" s="73"/>
      <c r="G28" s="97" t="str">
        <f>IF(ISBLANK('November 2026'!G28),"",'November 2026'!G28)</f>
        <v/>
      </c>
      <c r="H28" s="36"/>
      <c r="I28" s="26"/>
      <c r="O28" s="69" t="str">
        <f t="shared" si="0"/>
        <v/>
      </c>
      <c r="P28" s="31">
        <f>F28-E28+'November 2026'!P28</f>
        <v>0</v>
      </c>
      <c r="Q28" s="30" t="str">
        <f t="shared" si="1"/>
        <v/>
      </c>
    </row>
    <row r="29" spans="2:18" ht="44.25" customHeight="1" x14ac:dyDescent="0.3">
      <c r="B29" s="36"/>
      <c r="C29" s="26"/>
      <c r="D29" s="101" t="str">
        <f>IF(ISBLANK('November 2026'!D29),"",'November 2026'!D29)</f>
        <v/>
      </c>
      <c r="E29" s="95"/>
      <c r="F29" s="73"/>
      <c r="G29" s="97" t="str">
        <f>IF(ISBLANK('November 2026'!G29),"",'November 2026'!G29)</f>
        <v/>
      </c>
      <c r="H29" s="36"/>
      <c r="I29" s="26"/>
      <c r="O29" s="69" t="str">
        <f t="shared" si="0"/>
        <v/>
      </c>
      <c r="P29" s="31">
        <f>F29-E29+'November 2026'!P29</f>
        <v>0</v>
      </c>
      <c r="Q29" s="30" t="str">
        <f t="shared" si="1"/>
        <v/>
      </c>
    </row>
    <row r="30" spans="2:18" ht="44.25" customHeight="1" x14ac:dyDescent="0.3">
      <c r="B30" s="36"/>
      <c r="C30" s="26"/>
      <c r="D30" s="101" t="str">
        <f>IF(ISBLANK('November 2026'!D30),"",'November 2026'!D30)</f>
        <v/>
      </c>
      <c r="E30" s="95"/>
      <c r="F30" s="73"/>
      <c r="G30" s="97" t="str">
        <f>IF(ISBLANK('November 2026'!G30),"",'November 2026'!G30)</f>
        <v/>
      </c>
      <c r="H30" s="36"/>
      <c r="I30" s="26"/>
      <c r="O30" s="69" t="str">
        <f t="shared" si="0"/>
        <v/>
      </c>
      <c r="P30" s="31">
        <f>F30-E30+'November 2026'!P30</f>
        <v>0</v>
      </c>
      <c r="Q30" s="30" t="str">
        <f t="shared" si="1"/>
        <v/>
      </c>
    </row>
    <row r="31" spans="2:18" ht="44.25" customHeight="1" x14ac:dyDescent="0.3">
      <c r="B31" s="36"/>
      <c r="C31" s="26"/>
      <c r="D31" s="101" t="str">
        <f>IF(ISBLANK('November 2026'!D31),"",'November 2026'!D31)</f>
        <v/>
      </c>
      <c r="E31" s="95"/>
      <c r="F31" s="73"/>
      <c r="G31" s="97" t="str">
        <f>IF(ISBLANK('November 2026'!G31),"",'November 2026'!G31)</f>
        <v/>
      </c>
      <c r="H31" s="36"/>
      <c r="I31" s="26"/>
      <c r="O31" s="69" t="str">
        <f t="shared" si="0"/>
        <v/>
      </c>
      <c r="P31" s="31">
        <f>F31-E31+'November 2026'!P31</f>
        <v>0</v>
      </c>
      <c r="Q31" s="30" t="str">
        <f t="shared" si="1"/>
        <v/>
      </c>
    </row>
    <row r="32" spans="2:18" ht="44.25" customHeight="1" x14ac:dyDescent="0.3">
      <c r="B32" s="36"/>
      <c r="C32" s="26"/>
      <c r="D32" s="101" t="str">
        <f>IF(ISBLANK('November 2026'!D32),"",'November 2026'!D32)</f>
        <v/>
      </c>
      <c r="E32" s="95"/>
      <c r="F32" s="73"/>
      <c r="G32" s="97" t="str">
        <f>IF(ISBLANK('November 2026'!G32),"",'November 2026'!G32)</f>
        <v/>
      </c>
      <c r="H32" s="36"/>
      <c r="I32" s="26"/>
      <c r="O32" s="69" t="str">
        <f t="shared" si="0"/>
        <v/>
      </c>
      <c r="P32" s="31">
        <f>F32-E32+'November 2026'!P32</f>
        <v>0</v>
      </c>
      <c r="Q32" s="30" t="str">
        <f t="shared" si="1"/>
        <v/>
      </c>
    </row>
    <row r="33" spans="2:17" ht="44.25" customHeight="1" x14ac:dyDescent="0.3">
      <c r="B33" s="36"/>
      <c r="C33" s="26"/>
      <c r="D33" s="101" t="str">
        <f>IF(ISBLANK('November 2026'!D33),"",'November 2026'!D33)</f>
        <v/>
      </c>
      <c r="E33" s="95"/>
      <c r="F33" s="73"/>
      <c r="G33" s="97" t="str">
        <f>IF(ISBLANK('November 2026'!G33),"",'November 2026'!G33)</f>
        <v/>
      </c>
      <c r="H33" s="36"/>
      <c r="I33" s="26"/>
      <c r="O33" s="69" t="str">
        <f t="shared" si="0"/>
        <v/>
      </c>
      <c r="P33" s="31">
        <f>F33-E33+'November 2026'!P33</f>
        <v>0</v>
      </c>
      <c r="Q33" s="30" t="str">
        <f t="shared" si="1"/>
        <v/>
      </c>
    </row>
    <row r="34" spans="2:17" ht="44.25" customHeight="1" x14ac:dyDescent="0.3">
      <c r="B34" s="36"/>
      <c r="C34" s="26"/>
      <c r="D34" s="101" t="str">
        <f>IF(ISBLANK('November 2026'!D34),"",'November 2026'!D34)</f>
        <v/>
      </c>
      <c r="E34" s="95"/>
      <c r="F34" s="73"/>
      <c r="G34" s="97" t="str">
        <f>IF(ISBLANK('November 2026'!G34),"",'November 2026'!G34)</f>
        <v/>
      </c>
      <c r="H34" s="36"/>
      <c r="I34" s="26"/>
      <c r="O34" s="69" t="str">
        <f t="shared" si="0"/>
        <v/>
      </c>
      <c r="P34" s="31">
        <f>F34-E34+'November 2026'!P34</f>
        <v>0</v>
      </c>
      <c r="Q34" s="30" t="str">
        <f t="shared" si="1"/>
        <v/>
      </c>
    </row>
    <row r="35" spans="2:17" ht="44.25" customHeight="1" x14ac:dyDescent="0.3">
      <c r="B35" s="36"/>
      <c r="C35" s="26"/>
      <c r="D35" s="101" t="str">
        <f>IF(ISBLANK('November 2026'!D35),"",'November 2026'!D35)</f>
        <v/>
      </c>
      <c r="E35" s="95"/>
      <c r="F35" s="73"/>
      <c r="G35" s="97" t="str">
        <f>IF(ISBLANK('November 2026'!G35),"",'November 2026'!G35)</f>
        <v/>
      </c>
      <c r="H35" s="36"/>
      <c r="I35" s="26"/>
      <c r="O35" s="69" t="str">
        <f t="shared" si="0"/>
        <v/>
      </c>
      <c r="P35" s="31">
        <f>F35-E35+'November 2026'!P35</f>
        <v>0</v>
      </c>
      <c r="Q35" s="30" t="str">
        <f t="shared" si="1"/>
        <v/>
      </c>
    </row>
    <row r="36" spans="2:17" ht="44.25" customHeight="1" x14ac:dyDescent="0.3">
      <c r="B36" s="36"/>
      <c r="C36" s="26"/>
      <c r="D36" s="101" t="str">
        <f>IF(ISBLANK('November 2026'!D36),"",'November 2026'!D36)</f>
        <v/>
      </c>
      <c r="E36" s="95"/>
      <c r="F36" s="73"/>
      <c r="G36" s="97" t="str">
        <f>IF(ISBLANK('November 2026'!G36),"",'November 2026'!G36)</f>
        <v/>
      </c>
      <c r="H36" s="36"/>
      <c r="I36" s="26"/>
      <c r="O36" s="69" t="str">
        <f t="shared" si="0"/>
        <v/>
      </c>
      <c r="P36" s="31">
        <f>F36-E36+'November 2026'!P36</f>
        <v>0</v>
      </c>
      <c r="Q36" s="30" t="str">
        <f t="shared" si="1"/>
        <v/>
      </c>
    </row>
    <row r="37" spans="2:17" ht="44.25" customHeight="1" x14ac:dyDescent="0.3">
      <c r="B37" s="36"/>
      <c r="C37" s="26"/>
      <c r="D37" s="101" t="str">
        <f>IF(ISBLANK('November 2026'!D37),"",'November 2026'!D37)</f>
        <v/>
      </c>
      <c r="E37" s="95"/>
      <c r="F37" s="73"/>
      <c r="G37" s="97" t="str">
        <f>IF(ISBLANK('November 2026'!G37),"",'November 2026'!G37)</f>
        <v/>
      </c>
      <c r="H37" s="36"/>
      <c r="I37" s="26"/>
      <c r="O37" s="69" t="str">
        <f t="shared" si="0"/>
        <v/>
      </c>
      <c r="P37" s="31">
        <f>F37-E37+'November 2026'!P37</f>
        <v>0</v>
      </c>
      <c r="Q37" s="30" t="str">
        <f t="shared" si="1"/>
        <v/>
      </c>
    </row>
    <row r="38" spans="2:17" ht="44.25" customHeight="1" x14ac:dyDescent="0.3">
      <c r="B38" s="36"/>
      <c r="C38" s="26"/>
      <c r="D38" s="101" t="str">
        <f>IF(ISBLANK('November 2026'!D38),"",'November 2026'!D38)</f>
        <v/>
      </c>
      <c r="E38" s="95"/>
      <c r="F38" s="73"/>
      <c r="G38" s="97" t="str">
        <f>IF(ISBLANK('November 2026'!G38),"",'November 2026'!G38)</f>
        <v/>
      </c>
      <c r="H38" s="36"/>
      <c r="I38" s="26"/>
      <c r="O38" s="69" t="str">
        <f t="shared" si="0"/>
        <v/>
      </c>
      <c r="P38" s="31">
        <f>F38-E38+'November 2026'!P38</f>
        <v>0</v>
      </c>
      <c r="Q38" s="30" t="str">
        <f t="shared" si="1"/>
        <v/>
      </c>
    </row>
    <row r="39" spans="2:17" ht="44.25" customHeight="1" x14ac:dyDescent="0.3">
      <c r="B39" s="36"/>
      <c r="C39" s="26"/>
      <c r="D39" s="101" t="str">
        <f>IF(ISBLANK('November 2026'!D39),"",'November 2026'!D39)</f>
        <v/>
      </c>
      <c r="E39" s="95"/>
      <c r="F39" s="73"/>
      <c r="G39" s="97" t="str">
        <f>IF(ISBLANK('November 2026'!G39),"",'November 2026'!G39)</f>
        <v/>
      </c>
      <c r="H39" s="36"/>
      <c r="I39" s="26"/>
      <c r="O39" s="69" t="str">
        <f t="shared" si="0"/>
        <v/>
      </c>
      <c r="P39" s="31">
        <f>F39-E39+'November 2026'!P39</f>
        <v>0</v>
      </c>
      <c r="Q39" s="30" t="str">
        <f t="shared" si="1"/>
        <v/>
      </c>
    </row>
    <row r="40" spans="2:17" ht="44.25" customHeight="1" x14ac:dyDescent="0.3">
      <c r="B40" s="36"/>
      <c r="C40" s="26"/>
      <c r="D40" s="101" t="str">
        <f>IF(ISBLANK('November 2026'!D40),"",'November 2026'!D40)</f>
        <v/>
      </c>
      <c r="E40" s="95"/>
      <c r="F40" s="73"/>
      <c r="G40" s="97" t="str">
        <f>IF(ISBLANK('November 2026'!G40),"",'November 2026'!G40)</f>
        <v/>
      </c>
      <c r="H40" s="36"/>
      <c r="I40" s="26"/>
      <c r="O40" s="69" t="str">
        <f t="shared" si="0"/>
        <v/>
      </c>
      <c r="P40" s="31">
        <f>F40-E40+'November 2026'!P40</f>
        <v>0</v>
      </c>
      <c r="Q40" s="30" t="str">
        <f t="shared" si="1"/>
        <v/>
      </c>
    </row>
    <row r="41" spans="2:17" ht="44.25" customHeight="1" x14ac:dyDescent="0.3">
      <c r="B41" s="36"/>
      <c r="C41" s="26"/>
      <c r="D41" s="101" t="str">
        <f>IF(ISBLANK('November 2026'!D41),"",'November 2026'!D41)</f>
        <v/>
      </c>
      <c r="E41" s="95"/>
      <c r="F41" s="73"/>
      <c r="G41" s="97" t="str">
        <f>IF(ISBLANK('November 2026'!G41),"",'November 2026'!G41)</f>
        <v/>
      </c>
      <c r="H41" s="36"/>
      <c r="I41" s="26"/>
      <c r="O41" s="69" t="str">
        <f t="shared" si="0"/>
        <v/>
      </c>
      <c r="P41" s="31">
        <f>F41-E41+'November 2026'!P41</f>
        <v>0</v>
      </c>
      <c r="Q41" s="30" t="str">
        <f t="shared" si="1"/>
        <v/>
      </c>
    </row>
    <row r="42" spans="2:17" ht="44.25" customHeight="1" x14ac:dyDescent="0.3">
      <c r="B42" s="36"/>
      <c r="C42" s="26"/>
      <c r="D42" s="101" t="str">
        <f>IF(ISBLANK('November 2026'!D42),"",'November 2026'!D42)</f>
        <v/>
      </c>
      <c r="E42" s="95"/>
      <c r="F42" s="73"/>
      <c r="G42" s="97" t="str">
        <f>IF(ISBLANK('November 2026'!G42),"",'November 2026'!G42)</f>
        <v/>
      </c>
      <c r="H42" s="36"/>
      <c r="I42" s="26"/>
      <c r="O42" s="69" t="str">
        <f t="shared" si="0"/>
        <v/>
      </c>
      <c r="P42" s="31">
        <f>F42-E42+'November 2026'!P42</f>
        <v>0</v>
      </c>
      <c r="Q42" s="30" t="str">
        <f t="shared" si="1"/>
        <v/>
      </c>
    </row>
    <row r="43" spans="2:17" ht="44.25" customHeight="1" x14ac:dyDescent="0.3">
      <c r="B43" s="36"/>
      <c r="C43" s="26"/>
      <c r="D43" s="101" t="str">
        <f>IF(ISBLANK('November 2026'!D43),"",'November 2026'!D43)</f>
        <v/>
      </c>
      <c r="E43" s="95"/>
      <c r="F43" s="73"/>
      <c r="G43" s="97" t="str">
        <f>IF(ISBLANK('November 2026'!G43),"",'November 2026'!G43)</f>
        <v/>
      </c>
      <c r="H43" s="36"/>
      <c r="I43" s="26"/>
      <c r="O43" s="69" t="str">
        <f t="shared" si="0"/>
        <v/>
      </c>
      <c r="P43" s="31">
        <f>F43-E43+'November 2026'!P43</f>
        <v>0</v>
      </c>
      <c r="Q43" s="30" t="str">
        <f t="shared" si="1"/>
        <v/>
      </c>
    </row>
    <row r="44" spans="2:17" ht="44.25" customHeight="1" x14ac:dyDescent="0.3">
      <c r="B44" s="36"/>
      <c r="C44" s="26"/>
      <c r="D44" s="101" t="str">
        <f>IF(ISBLANK('November 2026'!D44),"",'November 2026'!D44)</f>
        <v/>
      </c>
      <c r="E44" s="95"/>
      <c r="F44" s="73"/>
      <c r="G44" s="97" t="str">
        <f>IF(ISBLANK('November 2026'!G44),"",'November 2026'!G44)</f>
        <v/>
      </c>
      <c r="H44" s="36"/>
      <c r="I44" s="26"/>
      <c r="O44" s="69" t="str">
        <f t="shared" si="0"/>
        <v/>
      </c>
      <c r="P44" s="31">
        <f>F44-E44+'November 2026'!P44</f>
        <v>0</v>
      </c>
      <c r="Q44" s="30" t="str">
        <f t="shared" si="1"/>
        <v/>
      </c>
    </row>
    <row r="45" spans="2:17" ht="44.25" customHeight="1" x14ac:dyDescent="0.3">
      <c r="B45" s="36"/>
      <c r="C45" s="26"/>
      <c r="D45" s="101" t="str">
        <f>IF(ISBLANK('November 2026'!D45),"",'November 2026'!D45)</f>
        <v/>
      </c>
      <c r="E45" s="95"/>
      <c r="F45" s="73"/>
      <c r="G45" s="97" t="str">
        <f>IF(ISBLANK('November 2026'!G45),"",'November 2026'!G45)</f>
        <v/>
      </c>
      <c r="H45" s="36"/>
      <c r="I45" s="26"/>
      <c r="O45" s="69" t="str">
        <f t="shared" si="0"/>
        <v/>
      </c>
      <c r="P45" s="31">
        <f>F45-E45+'November 2026'!P45</f>
        <v>0</v>
      </c>
      <c r="Q45" s="30" t="str">
        <f t="shared" si="1"/>
        <v/>
      </c>
    </row>
    <row r="46" spans="2:17" ht="44.25" customHeight="1" x14ac:dyDescent="0.3">
      <c r="B46" s="36"/>
      <c r="C46" s="26"/>
      <c r="D46" s="101" t="str">
        <f>IF(ISBLANK('November 2026'!D46),"",'November 2026'!D46)</f>
        <v/>
      </c>
      <c r="E46" s="95"/>
      <c r="F46" s="73"/>
      <c r="G46" s="97" t="str">
        <f>IF(ISBLANK('November 2026'!G46),"",'November 2026'!G46)</f>
        <v/>
      </c>
      <c r="H46" s="36"/>
      <c r="I46" s="26"/>
      <c r="O46" s="69" t="str">
        <f t="shared" si="0"/>
        <v/>
      </c>
      <c r="P46" s="31">
        <f>F46-E46+'November 2026'!P46</f>
        <v>0</v>
      </c>
      <c r="Q46" s="30" t="str">
        <f t="shared" si="1"/>
        <v/>
      </c>
    </row>
    <row r="47" spans="2:17" ht="44.25" customHeight="1" x14ac:dyDescent="0.3">
      <c r="B47" s="36"/>
      <c r="C47" s="26"/>
      <c r="D47" s="101" t="str">
        <f>IF(ISBLANK('November 2026'!D47),"",'November 2026'!D47)</f>
        <v/>
      </c>
      <c r="E47" s="95"/>
      <c r="F47" s="73"/>
      <c r="G47" s="97" t="str">
        <f>IF(ISBLANK('November 2026'!G47),"",'November 2026'!G47)</f>
        <v/>
      </c>
      <c r="H47" s="36"/>
      <c r="I47" s="26"/>
      <c r="O47" s="69" t="str">
        <f t="shared" si="0"/>
        <v/>
      </c>
      <c r="P47" s="31">
        <f>F47-E47+'November 2026'!P47</f>
        <v>0</v>
      </c>
      <c r="Q47" s="30" t="str">
        <f t="shared" si="1"/>
        <v/>
      </c>
    </row>
    <row r="48" spans="2:17" ht="44.25" customHeight="1" x14ac:dyDescent="0.3">
      <c r="B48" s="36"/>
      <c r="C48" s="26"/>
      <c r="D48" s="101" t="str">
        <f>IF(ISBLANK('November 2026'!D48),"",'November 2026'!D48)</f>
        <v/>
      </c>
      <c r="E48" s="95"/>
      <c r="F48" s="73"/>
      <c r="G48" s="97" t="str">
        <f>IF(ISBLANK('November 2026'!G48),"",'November 2026'!G48)</f>
        <v/>
      </c>
      <c r="H48" s="36"/>
      <c r="I48" s="26"/>
      <c r="O48" s="69" t="str">
        <f t="shared" si="0"/>
        <v/>
      </c>
      <c r="P48" s="31">
        <f>F48-E48+'November 2026'!P48</f>
        <v>0</v>
      </c>
      <c r="Q48" s="30" t="str">
        <f t="shared" si="1"/>
        <v/>
      </c>
    </row>
    <row r="49" spans="2:17" ht="44.25" customHeight="1" x14ac:dyDescent="0.3">
      <c r="B49" s="36"/>
      <c r="C49" s="26"/>
      <c r="D49" s="101" t="str">
        <f>IF(ISBLANK('November 2026'!D49),"",'November 2026'!D49)</f>
        <v/>
      </c>
      <c r="E49" s="95"/>
      <c r="F49" s="73"/>
      <c r="G49" s="97" t="str">
        <f>IF(ISBLANK('November 2026'!G49),"",'November 2026'!G49)</f>
        <v/>
      </c>
      <c r="H49" s="36"/>
      <c r="I49" s="26"/>
      <c r="O49" s="69" t="str">
        <f t="shared" si="0"/>
        <v/>
      </c>
      <c r="P49" s="31">
        <f>F49-E49+'November 2026'!P49</f>
        <v>0</v>
      </c>
      <c r="Q49" s="30" t="str">
        <f t="shared" si="1"/>
        <v/>
      </c>
    </row>
    <row r="50" spans="2:17" ht="44.25" customHeight="1" x14ac:dyDescent="0.3">
      <c r="B50" s="36"/>
      <c r="C50" s="26"/>
      <c r="D50" s="101" t="str">
        <f>IF(ISBLANK('November 2026'!D50),"",'November 2026'!D50)</f>
        <v/>
      </c>
      <c r="E50" s="95"/>
      <c r="F50" s="73"/>
      <c r="G50" s="97" t="str">
        <f>IF(ISBLANK('November 2026'!G50),"",'November 2026'!G50)</f>
        <v/>
      </c>
      <c r="H50" s="36"/>
      <c r="I50" s="26"/>
      <c r="O50" s="69" t="str">
        <f t="shared" si="0"/>
        <v/>
      </c>
      <c r="P50" s="31">
        <f>F50-E50+'November 2026'!P50</f>
        <v>0</v>
      </c>
      <c r="Q50" s="30" t="str">
        <f t="shared" si="1"/>
        <v/>
      </c>
    </row>
    <row r="51" spans="2:17" ht="44.25" customHeight="1" x14ac:dyDescent="0.3">
      <c r="B51" s="36"/>
      <c r="C51" s="26"/>
      <c r="D51" s="101" t="str">
        <f>IF(ISBLANK('November 2026'!D51),"",'November 2026'!D51)</f>
        <v/>
      </c>
      <c r="E51" s="95"/>
      <c r="F51" s="73"/>
      <c r="G51" s="97" t="str">
        <f>IF(ISBLANK('November 2026'!G51),"",'November 2026'!G51)</f>
        <v/>
      </c>
      <c r="H51" s="36"/>
      <c r="I51" s="26"/>
      <c r="O51" s="69" t="str">
        <f t="shared" si="0"/>
        <v/>
      </c>
      <c r="P51" s="31">
        <f>F51-E51+'November 2026'!P51</f>
        <v>0</v>
      </c>
      <c r="Q51" s="30" t="str">
        <f t="shared" si="1"/>
        <v/>
      </c>
    </row>
    <row r="52" spans="2:17" ht="44.25" customHeight="1" x14ac:dyDescent="0.3">
      <c r="B52" s="36"/>
      <c r="C52" s="26"/>
      <c r="D52" s="101" t="str">
        <f>IF(ISBLANK('November 2026'!D52),"",'November 2026'!D52)</f>
        <v/>
      </c>
      <c r="E52" s="95"/>
      <c r="F52" s="73"/>
      <c r="G52" s="97" t="str">
        <f>IF(ISBLANK('November 2026'!G52),"",'November 2026'!G52)</f>
        <v/>
      </c>
      <c r="H52" s="36"/>
      <c r="I52" s="26"/>
      <c r="O52" s="69" t="str">
        <f t="shared" si="0"/>
        <v/>
      </c>
      <c r="P52" s="31">
        <f>F52-E52+'November 2026'!P52</f>
        <v>0</v>
      </c>
      <c r="Q52" s="30" t="str">
        <f t="shared" si="1"/>
        <v/>
      </c>
    </row>
    <row r="53" spans="2:17" ht="44.25" customHeight="1" x14ac:dyDescent="0.3">
      <c r="B53" s="36"/>
      <c r="C53" s="26"/>
      <c r="D53" s="101" t="str">
        <f>IF(ISBLANK('November 2026'!D53),"",'November 2026'!D53)</f>
        <v/>
      </c>
      <c r="E53" s="95"/>
      <c r="F53" s="73"/>
      <c r="G53" s="97" t="str">
        <f>IF(ISBLANK('November 2026'!G53),"",'November 2026'!G53)</f>
        <v/>
      </c>
      <c r="H53" s="36"/>
      <c r="I53" s="26"/>
      <c r="O53" s="69" t="str">
        <f t="shared" si="0"/>
        <v/>
      </c>
      <c r="P53" s="31">
        <f>F53-E53+'November 2026'!P53</f>
        <v>0</v>
      </c>
      <c r="Q53" s="30" t="str">
        <f t="shared" si="1"/>
        <v/>
      </c>
    </row>
    <row r="54" spans="2:17" ht="44.25" customHeight="1" x14ac:dyDescent="0.3">
      <c r="B54" s="36"/>
      <c r="C54" s="26"/>
      <c r="D54" s="101" t="str">
        <f>IF(ISBLANK('November 2026'!D54),"",'November 2026'!D54)</f>
        <v/>
      </c>
      <c r="E54" s="95"/>
      <c r="F54" s="73"/>
      <c r="G54" s="97" t="str">
        <f>IF(ISBLANK('November 2026'!G54),"",'November 2026'!G54)</f>
        <v/>
      </c>
      <c r="H54" s="36"/>
      <c r="I54" s="26"/>
      <c r="O54" s="69" t="str">
        <f t="shared" si="0"/>
        <v/>
      </c>
      <c r="P54" s="31">
        <f>F54-E54+'November 2026'!P54</f>
        <v>0</v>
      </c>
      <c r="Q54" s="30" t="str">
        <f t="shared" si="1"/>
        <v/>
      </c>
    </row>
    <row r="55" spans="2:17" ht="44.25" customHeight="1" x14ac:dyDescent="0.3">
      <c r="B55" s="36"/>
      <c r="C55" s="26"/>
      <c r="D55" s="101" t="str">
        <f>IF(ISBLANK('November 2026'!D55),"",'November 2026'!D55)</f>
        <v/>
      </c>
      <c r="E55" s="95"/>
      <c r="F55" s="73"/>
      <c r="G55" s="97" t="str">
        <f>IF(ISBLANK('November 2026'!G55),"",'November 2026'!G55)</f>
        <v/>
      </c>
      <c r="H55" s="36"/>
      <c r="I55" s="26"/>
      <c r="O55" s="69" t="str">
        <f t="shared" si="0"/>
        <v/>
      </c>
      <c r="P55" s="31">
        <f>F55-E55+'November 2026'!P55</f>
        <v>0</v>
      </c>
      <c r="Q55" s="30" t="str">
        <f t="shared" si="1"/>
        <v/>
      </c>
    </row>
    <row r="56" spans="2:17" ht="44.25" customHeight="1" x14ac:dyDescent="0.3">
      <c r="B56" s="36"/>
      <c r="C56" s="26"/>
      <c r="D56" s="101" t="str">
        <f>IF(ISBLANK('November 2026'!D56),"",'November 2026'!D56)</f>
        <v/>
      </c>
      <c r="E56" s="95"/>
      <c r="F56" s="73"/>
      <c r="G56" s="97" t="str">
        <f>IF(ISBLANK('November 2026'!G56),"",'November 2026'!G56)</f>
        <v/>
      </c>
      <c r="H56" s="36"/>
      <c r="I56" s="26"/>
      <c r="O56" s="69" t="str">
        <f t="shared" si="0"/>
        <v/>
      </c>
      <c r="P56" s="31">
        <f>F56-E56+'November 2026'!P56</f>
        <v>0</v>
      </c>
      <c r="Q56" s="30" t="str">
        <f t="shared" si="1"/>
        <v/>
      </c>
    </row>
    <row r="57" spans="2:17" ht="44.25" customHeight="1" x14ac:dyDescent="0.3">
      <c r="B57" s="36"/>
      <c r="C57" s="26"/>
      <c r="D57" s="101" t="str">
        <f>IF(ISBLANK('November 2026'!D57),"",'November 2026'!D57)</f>
        <v/>
      </c>
      <c r="E57" s="95"/>
      <c r="F57" s="73"/>
      <c r="G57" s="97" t="str">
        <f>IF(ISBLANK('November 2026'!G57),"",'November 2026'!G57)</f>
        <v/>
      </c>
      <c r="H57" s="36"/>
      <c r="I57" s="26"/>
      <c r="O57" s="69" t="str">
        <f t="shared" si="0"/>
        <v/>
      </c>
      <c r="P57" s="31">
        <f>F57-E57+'November 2026'!P57</f>
        <v>0</v>
      </c>
      <c r="Q57" s="30" t="str">
        <f t="shared" si="1"/>
        <v/>
      </c>
    </row>
    <row r="58" spans="2:17" ht="44.25" customHeight="1" x14ac:dyDescent="0.3">
      <c r="B58" s="36"/>
      <c r="C58" s="26"/>
      <c r="D58" s="101" t="str">
        <f>IF(ISBLANK('November 2026'!D58),"",'November 2026'!D58)</f>
        <v/>
      </c>
      <c r="E58" s="95"/>
      <c r="F58" s="73"/>
      <c r="G58" s="97" t="str">
        <f>IF(ISBLANK('November 2026'!G58),"",'November 2026'!G58)</f>
        <v/>
      </c>
      <c r="H58" s="36"/>
      <c r="I58" s="26"/>
      <c r="O58" s="69" t="str">
        <f t="shared" si="0"/>
        <v/>
      </c>
      <c r="P58" s="31">
        <f>F58-E58+'November 2026'!P58</f>
        <v>0</v>
      </c>
      <c r="Q58" s="30" t="str">
        <f t="shared" si="1"/>
        <v/>
      </c>
    </row>
    <row r="59" spans="2:17" ht="44.25" customHeight="1" x14ac:dyDescent="0.3">
      <c r="B59" s="36"/>
      <c r="C59" s="26"/>
      <c r="D59" s="101" t="str">
        <f>IF(ISBLANK('November 2026'!D59),"",'November 2026'!D59)</f>
        <v/>
      </c>
      <c r="E59" s="95"/>
      <c r="F59" s="73"/>
      <c r="G59" s="97" t="str">
        <f>IF(ISBLANK('November 2026'!G59),"",'November 2026'!G59)</f>
        <v/>
      </c>
      <c r="H59" s="36"/>
      <c r="I59" s="26"/>
      <c r="O59" s="69" t="str">
        <f t="shared" si="0"/>
        <v/>
      </c>
      <c r="P59" s="31">
        <f>F59-E59+'November 2026'!P59</f>
        <v>0</v>
      </c>
      <c r="Q59" s="30" t="str">
        <f t="shared" si="1"/>
        <v/>
      </c>
    </row>
    <row r="60" spans="2:17" ht="44.25" customHeight="1" x14ac:dyDescent="0.3">
      <c r="B60" s="36"/>
      <c r="C60" s="26"/>
      <c r="D60" s="101" t="str">
        <f>IF(ISBLANK('November 2026'!D60),"",'November 2026'!D60)</f>
        <v/>
      </c>
      <c r="E60" s="95"/>
      <c r="F60" s="73"/>
      <c r="G60" s="97" t="str">
        <f>IF(ISBLANK('November 2026'!G60),"",'November 2026'!G60)</f>
        <v/>
      </c>
      <c r="H60" s="36"/>
      <c r="I60" s="26"/>
      <c r="O60" s="69" t="str">
        <f t="shared" si="0"/>
        <v/>
      </c>
      <c r="P60" s="31">
        <f>F60-E60+'November 2026'!P60</f>
        <v>0</v>
      </c>
      <c r="Q60" s="30" t="str">
        <f t="shared" si="1"/>
        <v/>
      </c>
    </row>
    <row r="61" spans="2:17" ht="44.25" customHeight="1" x14ac:dyDescent="0.3">
      <c r="B61" s="36"/>
      <c r="C61" s="26"/>
      <c r="D61" s="101" t="str">
        <f>IF(ISBLANK('November 2026'!D61),"",'November 2026'!D61)</f>
        <v/>
      </c>
      <c r="E61" s="95"/>
      <c r="F61" s="73"/>
      <c r="G61" s="97" t="str">
        <f>IF(ISBLANK('November 2026'!G61),"",'November 2026'!G61)</f>
        <v/>
      </c>
      <c r="H61" s="36"/>
      <c r="I61" s="26"/>
      <c r="O61" s="69" t="str">
        <f t="shared" si="0"/>
        <v/>
      </c>
      <c r="P61" s="31">
        <f>F61-E61+'November 2026'!P61</f>
        <v>0</v>
      </c>
      <c r="Q61" s="30" t="str">
        <f t="shared" si="1"/>
        <v/>
      </c>
    </row>
    <row r="62" spans="2:17" ht="44.25" customHeight="1" thickBot="1" x14ac:dyDescent="0.35">
      <c r="B62" s="37"/>
      <c r="C62" s="27"/>
      <c r="D62" s="101" t="str">
        <f>IF(ISBLANK('November 2026'!D62),"",'November 2026'!D62)</f>
        <v/>
      </c>
      <c r="E62" s="96"/>
      <c r="F62" s="74"/>
      <c r="G62" s="97" t="str">
        <f>IF(ISBLANK('November 2026'!G62),"",'November 2026'!G62)</f>
        <v/>
      </c>
      <c r="H62" s="37"/>
      <c r="I62" s="27"/>
      <c r="O62" s="69" t="str">
        <f t="shared" si="0"/>
        <v/>
      </c>
      <c r="P62" s="31">
        <f>F62-E62+'November 2026'!P62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EFF8E-06D0-411A-80C8-4E021B85440B}">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46388</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IF(ISBLANK('December 2026'!D13),"",'December 2026'!D13)</f>
        <v/>
      </c>
      <c r="E13" s="91"/>
      <c r="F13" s="100"/>
      <c r="G13" s="97" t="str">
        <f>IF(ISBLANK('December 2026'!G13),"",'December 2026'!G13)</f>
        <v/>
      </c>
      <c r="H13" s="41"/>
      <c r="I13" s="11"/>
      <c r="O13" s="69" t="str">
        <f>IF(ISBLANK(D13),"",D13)</f>
        <v/>
      </c>
      <c r="P13" s="31">
        <f>F13-E13+'December 2026'!P13</f>
        <v>0</v>
      </c>
      <c r="Q13" s="30" t="str">
        <f>IFERROR(P13/G13,"")</f>
        <v/>
      </c>
    </row>
    <row r="14" spans="1:19" ht="39.75" customHeight="1" x14ac:dyDescent="0.3">
      <c r="B14" s="42"/>
      <c r="C14" s="15"/>
      <c r="D14" s="101" t="str">
        <f>IF(ISBLANK('December 2026'!D14),"",'December 2026'!D14)</f>
        <v/>
      </c>
      <c r="E14" s="92"/>
      <c r="F14" s="13"/>
      <c r="G14" s="97" t="str">
        <f>IF(ISBLANK('December 2026'!G14),"",'December 2026'!G14)</f>
        <v/>
      </c>
      <c r="H14" s="42"/>
      <c r="I14" s="15"/>
      <c r="O14" s="69" t="str">
        <f t="shared" ref="O14:O62" si="0">IF(ISBLANK(D14),"",D14)</f>
        <v/>
      </c>
      <c r="P14" s="31">
        <f>F14-E14+'December 2026'!P14</f>
        <v>0</v>
      </c>
      <c r="Q14" s="30" t="str">
        <f t="shared" ref="Q14:Q62" si="1">IFERROR(P14/G14,"")</f>
        <v/>
      </c>
    </row>
    <row r="15" spans="1:19" ht="39.75" customHeight="1" x14ac:dyDescent="0.3">
      <c r="B15" s="42"/>
      <c r="C15" s="15"/>
      <c r="D15" s="101" t="str">
        <f>IF(ISBLANK('December 2026'!D15),"",'December 2026'!D15)</f>
        <v/>
      </c>
      <c r="E15" s="93"/>
      <c r="F15" s="71"/>
      <c r="G15" s="97" t="str">
        <f>IF(ISBLANK('December 2026'!G15),"",'December 2026'!G15)</f>
        <v/>
      </c>
      <c r="H15" s="42"/>
      <c r="I15" s="15"/>
      <c r="O15" s="69" t="str">
        <f t="shared" si="0"/>
        <v/>
      </c>
      <c r="P15" s="31">
        <f>F15-E15+'December 2026'!P15</f>
        <v>0</v>
      </c>
      <c r="Q15" s="30" t="str">
        <f t="shared" si="1"/>
        <v/>
      </c>
    </row>
    <row r="16" spans="1:19" ht="40.5" customHeight="1" x14ac:dyDescent="0.3">
      <c r="B16" s="42"/>
      <c r="C16" s="25"/>
      <c r="D16" s="101" t="str">
        <f>IF(ISBLANK('December 2026'!D16),"",'December 2026'!D16)</f>
        <v/>
      </c>
      <c r="E16" s="94"/>
      <c r="F16" s="72"/>
      <c r="G16" s="97" t="str">
        <f>IF(ISBLANK('December 2026'!G16),"",'December 2026'!G16)</f>
        <v/>
      </c>
      <c r="H16" s="42"/>
      <c r="I16" s="15"/>
      <c r="L16" s="6" t="s">
        <v>27</v>
      </c>
      <c r="O16" s="69" t="str">
        <f t="shared" si="0"/>
        <v/>
      </c>
      <c r="P16" s="31">
        <f>F16-E16+'December 2026'!P16</f>
        <v>0</v>
      </c>
      <c r="Q16" s="30" t="str">
        <f t="shared" si="1"/>
        <v/>
      </c>
    </row>
    <row r="17" spans="2:18" ht="44.25" customHeight="1" x14ac:dyDescent="0.3">
      <c r="B17" s="43"/>
      <c r="C17" s="26"/>
      <c r="D17" s="101" t="str">
        <f>IF(ISBLANK('December 2026'!D17),"",'December 2026'!D17)</f>
        <v/>
      </c>
      <c r="E17" s="95"/>
      <c r="F17" s="73"/>
      <c r="G17" s="97" t="str">
        <f>IF(ISBLANK('December 2026'!G17),"",'December 2026'!G17)</f>
        <v/>
      </c>
      <c r="H17" s="36"/>
      <c r="I17" s="26"/>
      <c r="O17" s="69" t="str">
        <f t="shared" si="0"/>
        <v/>
      </c>
      <c r="P17" s="31">
        <f>F17-E17+'December 2026'!P17</f>
        <v>0</v>
      </c>
      <c r="Q17" s="30" t="str">
        <f t="shared" si="1"/>
        <v/>
      </c>
      <c r="R17" s="20"/>
    </row>
    <row r="18" spans="2:18" ht="44.25" customHeight="1" x14ac:dyDescent="0.3">
      <c r="B18" s="36"/>
      <c r="C18" s="26"/>
      <c r="D18" s="101" t="str">
        <f>IF(ISBLANK('December 2026'!D18),"",'December 2026'!D18)</f>
        <v/>
      </c>
      <c r="E18" s="95"/>
      <c r="F18" s="73"/>
      <c r="G18" s="97" t="str">
        <f>IF(ISBLANK('December 2026'!G18),"",'December 2026'!G18)</f>
        <v/>
      </c>
      <c r="H18" s="36"/>
      <c r="I18" s="26"/>
      <c r="L18" s="6" t="s">
        <v>12</v>
      </c>
      <c r="O18" s="69" t="str">
        <f t="shared" si="0"/>
        <v/>
      </c>
      <c r="P18" s="31">
        <f>F18-E18+'December 2026'!P18</f>
        <v>0</v>
      </c>
      <c r="Q18" s="30" t="str">
        <f t="shared" si="1"/>
        <v/>
      </c>
    </row>
    <row r="19" spans="2:18" ht="44.25" customHeight="1" x14ac:dyDescent="0.3">
      <c r="B19" s="36"/>
      <c r="C19" s="26"/>
      <c r="D19" s="101" t="str">
        <f>IF(ISBLANK('December 2026'!D19),"",'December 2026'!D19)</f>
        <v/>
      </c>
      <c r="E19" s="95"/>
      <c r="F19" s="73"/>
      <c r="G19" s="97" t="str">
        <f>IF(ISBLANK('December 2026'!G19),"",'December 2026'!G19)</f>
        <v/>
      </c>
      <c r="H19" s="36"/>
      <c r="I19" s="26"/>
      <c r="O19" s="69" t="str">
        <f t="shared" si="0"/>
        <v/>
      </c>
      <c r="P19" s="31">
        <f>F19-E19+'December 2026'!P19</f>
        <v>0</v>
      </c>
      <c r="Q19" s="30" t="str">
        <f t="shared" si="1"/>
        <v/>
      </c>
    </row>
    <row r="20" spans="2:18" ht="44.25" customHeight="1" x14ac:dyDescent="0.3">
      <c r="B20" s="36"/>
      <c r="C20" s="26"/>
      <c r="D20" s="101" t="str">
        <f>IF(ISBLANK('December 2026'!D20),"",'December 2026'!D20)</f>
        <v/>
      </c>
      <c r="E20" s="95"/>
      <c r="F20" s="73"/>
      <c r="G20" s="97" t="str">
        <f>IF(ISBLANK('December 2026'!G20),"",'December 2026'!G20)</f>
        <v/>
      </c>
      <c r="H20" s="36"/>
      <c r="I20" s="26"/>
      <c r="O20" s="69" t="str">
        <f t="shared" si="0"/>
        <v/>
      </c>
      <c r="P20" s="31">
        <f>F20-E20+'December 2026'!P20</f>
        <v>0</v>
      </c>
      <c r="Q20" s="30" t="str">
        <f t="shared" si="1"/>
        <v/>
      </c>
    </row>
    <row r="21" spans="2:18" ht="44.25" customHeight="1" x14ac:dyDescent="0.3">
      <c r="B21" s="36"/>
      <c r="C21" s="26"/>
      <c r="D21" s="101" t="str">
        <f>IF(ISBLANK('December 2026'!D21),"",'December 2026'!D21)</f>
        <v/>
      </c>
      <c r="E21" s="95"/>
      <c r="F21" s="73"/>
      <c r="G21" s="97" t="str">
        <f>IF(ISBLANK('December 2026'!G21),"",'December 2026'!G21)</f>
        <v/>
      </c>
      <c r="H21" s="36"/>
      <c r="I21" s="26"/>
      <c r="O21" s="69" t="str">
        <f t="shared" si="0"/>
        <v/>
      </c>
      <c r="P21" s="31">
        <f>F21-E21+'December 2026'!P21</f>
        <v>0</v>
      </c>
      <c r="Q21" s="30" t="str">
        <f t="shared" si="1"/>
        <v/>
      </c>
    </row>
    <row r="22" spans="2:18" ht="44.25" customHeight="1" x14ac:dyDescent="0.3">
      <c r="B22" s="36"/>
      <c r="C22" s="26"/>
      <c r="D22" s="101" t="str">
        <f>IF(ISBLANK('December 2026'!D22),"",'December 2026'!D22)</f>
        <v/>
      </c>
      <c r="E22" s="95"/>
      <c r="F22" s="73"/>
      <c r="G22" s="97" t="str">
        <f>IF(ISBLANK('December 2026'!G22),"",'December 2026'!G22)</f>
        <v/>
      </c>
      <c r="H22" s="36"/>
      <c r="I22" s="26"/>
      <c r="O22" s="69" t="str">
        <f t="shared" si="0"/>
        <v/>
      </c>
      <c r="P22" s="31">
        <f>F22-E22+'December 2026'!P22</f>
        <v>0</v>
      </c>
      <c r="Q22" s="30" t="str">
        <f t="shared" si="1"/>
        <v/>
      </c>
    </row>
    <row r="23" spans="2:18" ht="44.25" customHeight="1" x14ac:dyDescent="0.3">
      <c r="B23" s="36"/>
      <c r="C23" s="26"/>
      <c r="D23" s="101" t="str">
        <f>IF(ISBLANK('December 2026'!D23),"",'December 2026'!D23)</f>
        <v/>
      </c>
      <c r="E23" s="95"/>
      <c r="F23" s="73"/>
      <c r="G23" s="97" t="str">
        <f>IF(ISBLANK('December 2026'!G23),"",'December 2026'!G23)</f>
        <v/>
      </c>
      <c r="H23" s="36"/>
      <c r="I23" s="26"/>
      <c r="O23" s="69" t="str">
        <f t="shared" si="0"/>
        <v/>
      </c>
      <c r="P23" s="31">
        <f>F23-E23+'December 2026'!P23</f>
        <v>0</v>
      </c>
      <c r="Q23" s="30" t="str">
        <f t="shared" si="1"/>
        <v/>
      </c>
    </row>
    <row r="24" spans="2:18" ht="44.25" customHeight="1" x14ac:dyDescent="0.3">
      <c r="B24" s="36"/>
      <c r="C24" s="26"/>
      <c r="D24" s="101" t="str">
        <f>IF(ISBLANK('December 2026'!D24),"",'December 2026'!D24)</f>
        <v/>
      </c>
      <c r="E24" s="95"/>
      <c r="F24" s="73"/>
      <c r="G24" s="97" t="str">
        <f>IF(ISBLANK('December 2026'!G24),"",'December 2026'!G24)</f>
        <v/>
      </c>
      <c r="H24" s="36"/>
      <c r="I24" s="26"/>
      <c r="O24" s="69" t="str">
        <f t="shared" si="0"/>
        <v/>
      </c>
      <c r="P24" s="31">
        <f>F24-E24+'December 2026'!P24</f>
        <v>0</v>
      </c>
      <c r="Q24" s="30" t="str">
        <f t="shared" si="1"/>
        <v/>
      </c>
    </row>
    <row r="25" spans="2:18" ht="44.25" customHeight="1" x14ac:dyDescent="0.3">
      <c r="B25" s="36"/>
      <c r="C25" s="26"/>
      <c r="D25" s="101" t="str">
        <f>IF(ISBLANK('December 2026'!D25),"",'December 2026'!D25)</f>
        <v/>
      </c>
      <c r="E25" s="95"/>
      <c r="F25" s="73"/>
      <c r="G25" s="97" t="str">
        <f>IF(ISBLANK('December 2026'!G25),"",'December 2026'!G25)</f>
        <v/>
      </c>
      <c r="H25" s="36"/>
      <c r="I25" s="26"/>
      <c r="O25" s="69" t="str">
        <f t="shared" si="0"/>
        <v/>
      </c>
      <c r="P25" s="31">
        <f>F25-E25+'December 2026'!P25</f>
        <v>0</v>
      </c>
      <c r="Q25" s="30" t="str">
        <f t="shared" si="1"/>
        <v/>
      </c>
    </row>
    <row r="26" spans="2:18" ht="44.25" customHeight="1" x14ac:dyDescent="0.3">
      <c r="B26" s="36"/>
      <c r="C26" s="26"/>
      <c r="D26" s="101" t="str">
        <f>IF(ISBLANK('December 2026'!D26),"",'December 2026'!D26)</f>
        <v/>
      </c>
      <c r="E26" s="95"/>
      <c r="F26" s="73"/>
      <c r="G26" s="97" t="str">
        <f>IF(ISBLANK('December 2026'!G26),"",'December 2026'!G26)</f>
        <v/>
      </c>
      <c r="H26" s="36"/>
      <c r="I26" s="26"/>
      <c r="O26" s="69" t="str">
        <f t="shared" si="0"/>
        <v/>
      </c>
      <c r="P26" s="31">
        <f>F26-E26+'December 2026'!P26</f>
        <v>0</v>
      </c>
      <c r="Q26" s="30" t="str">
        <f t="shared" si="1"/>
        <v/>
      </c>
    </row>
    <row r="27" spans="2:18" ht="44.25" customHeight="1" x14ac:dyDescent="0.3">
      <c r="B27" s="36"/>
      <c r="C27" s="26"/>
      <c r="D27" s="101" t="str">
        <f>IF(ISBLANK('December 2026'!D27),"",'December 2026'!D27)</f>
        <v/>
      </c>
      <c r="E27" s="95"/>
      <c r="F27" s="73"/>
      <c r="G27" s="97" t="str">
        <f>IF(ISBLANK('December 2026'!G27),"",'December 2026'!G27)</f>
        <v/>
      </c>
      <c r="H27" s="36"/>
      <c r="I27" s="26"/>
      <c r="O27" s="69" t="str">
        <f t="shared" si="0"/>
        <v/>
      </c>
      <c r="P27" s="31">
        <f>F27-E27+'December 2026'!P27</f>
        <v>0</v>
      </c>
      <c r="Q27" s="30" t="str">
        <f t="shared" si="1"/>
        <v/>
      </c>
    </row>
    <row r="28" spans="2:18" ht="44.25" customHeight="1" x14ac:dyDescent="0.3">
      <c r="B28" s="36"/>
      <c r="C28" s="26"/>
      <c r="D28" s="101" t="str">
        <f>IF(ISBLANK('December 2026'!D28),"",'December 2026'!D28)</f>
        <v/>
      </c>
      <c r="E28" s="95"/>
      <c r="F28" s="73"/>
      <c r="G28" s="97" t="str">
        <f>IF(ISBLANK('December 2026'!G28),"",'December 2026'!G28)</f>
        <v/>
      </c>
      <c r="H28" s="36"/>
      <c r="I28" s="26"/>
      <c r="O28" s="69" t="str">
        <f t="shared" si="0"/>
        <v/>
      </c>
      <c r="P28" s="31">
        <f>F28-E28+'December 2026'!P28</f>
        <v>0</v>
      </c>
      <c r="Q28" s="30" t="str">
        <f t="shared" si="1"/>
        <v/>
      </c>
    </row>
    <row r="29" spans="2:18" ht="44.25" customHeight="1" x14ac:dyDescent="0.3">
      <c r="B29" s="36"/>
      <c r="C29" s="26"/>
      <c r="D29" s="101" t="str">
        <f>IF(ISBLANK('December 2026'!D29),"",'December 2026'!D29)</f>
        <v/>
      </c>
      <c r="E29" s="95"/>
      <c r="F29" s="73"/>
      <c r="G29" s="97" t="str">
        <f>IF(ISBLANK('December 2026'!G29),"",'December 2026'!G29)</f>
        <v/>
      </c>
      <c r="H29" s="36"/>
      <c r="I29" s="26"/>
      <c r="O29" s="69" t="str">
        <f t="shared" si="0"/>
        <v/>
      </c>
      <c r="P29" s="31">
        <f>F29-E29+'December 2026'!P29</f>
        <v>0</v>
      </c>
      <c r="Q29" s="30" t="str">
        <f t="shared" si="1"/>
        <v/>
      </c>
    </row>
    <row r="30" spans="2:18" ht="44.25" customHeight="1" x14ac:dyDescent="0.3">
      <c r="B30" s="36"/>
      <c r="C30" s="26"/>
      <c r="D30" s="101" t="str">
        <f>IF(ISBLANK('December 2026'!D30),"",'December 2026'!D30)</f>
        <v/>
      </c>
      <c r="E30" s="95"/>
      <c r="F30" s="73"/>
      <c r="G30" s="97" t="str">
        <f>IF(ISBLANK('December 2026'!G30),"",'December 2026'!G30)</f>
        <v/>
      </c>
      <c r="H30" s="36"/>
      <c r="I30" s="26"/>
      <c r="O30" s="69" t="str">
        <f t="shared" si="0"/>
        <v/>
      </c>
      <c r="P30" s="31">
        <f>F30-E30+'December 2026'!P30</f>
        <v>0</v>
      </c>
      <c r="Q30" s="30" t="str">
        <f t="shared" si="1"/>
        <v/>
      </c>
    </row>
    <row r="31" spans="2:18" ht="44.25" customHeight="1" x14ac:dyDescent="0.3">
      <c r="B31" s="36"/>
      <c r="C31" s="26"/>
      <c r="D31" s="101" t="str">
        <f>IF(ISBLANK('December 2026'!D31),"",'December 2026'!D31)</f>
        <v/>
      </c>
      <c r="E31" s="95"/>
      <c r="F31" s="73"/>
      <c r="G31" s="97" t="str">
        <f>IF(ISBLANK('December 2026'!G31),"",'December 2026'!G31)</f>
        <v/>
      </c>
      <c r="H31" s="36"/>
      <c r="I31" s="26"/>
      <c r="O31" s="69" t="str">
        <f t="shared" si="0"/>
        <v/>
      </c>
      <c r="P31" s="31">
        <f>F31-E31+'December 2026'!P31</f>
        <v>0</v>
      </c>
      <c r="Q31" s="30" t="str">
        <f t="shared" si="1"/>
        <v/>
      </c>
    </row>
    <row r="32" spans="2:18" ht="44.25" customHeight="1" x14ac:dyDescent="0.3">
      <c r="B32" s="36"/>
      <c r="C32" s="26"/>
      <c r="D32" s="101" t="str">
        <f>IF(ISBLANK('December 2026'!D32),"",'December 2026'!D32)</f>
        <v/>
      </c>
      <c r="E32" s="95"/>
      <c r="F32" s="73"/>
      <c r="G32" s="97" t="str">
        <f>IF(ISBLANK('December 2026'!G32),"",'December 2026'!G32)</f>
        <v/>
      </c>
      <c r="H32" s="36"/>
      <c r="I32" s="26"/>
      <c r="O32" s="69" t="str">
        <f t="shared" si="0"/>
        <v/>
      </c>
      <c r="P32" s="31">
        <f>F32-E32+'December 2026'!P32</f>
        <v>0</v>
      </c>
      <c r="Q32" s="30" t="str">
        <f t="shared" si="1"/>
        <v/>
      </c>
    </row>
    <row r="33" spans="2:17" ht="44.25" customHeight="1" x14ac:dyDescent="0.3">
      <c r="B33" s="36"/>
      <c r="C33" s="26"/>
      <c r="D33" s="101" t="str">
        <f>IF(ISBLANK('December 2026'!D33),"",'December 2026'!D33)</f>
        <v/>
      </c>
      <c r="E33" s="95"/>
      <c r="F33" s="73"/>
      <c r="G33" s="97" t="str">
        <f>IF(ISBLANK('December 2026'!G33),"",'December 2026'!G33)</f>
        <v/>
      </c>
      <c r="H33" s="36"/>
      <c r="I33" s="26"/>
      <c r="O33" s="69" t="str">
        <f t="shared" si="0"/>
        <v/>
      </c>
      <c r="P33" s="31">
        <f>F33-E33+'December 2026'!P33</f>
        <v>0</v>
      </c>
      <c r="Q33" s="30" t="str">
        <f t="shared" si="1"/>
        <v/>
      </c>
    </row>
    <row r="34" spans="2:17" ht="44.25" customHeight="1" x14ac:dyDescent="0.3">
      <c r="B34" s="36"/>
      <c r="C34" s="26"/>
      <c r="D34" s="101" t="str">
        <f>IF(ISBLANK('December 2026'!D34),"",'December 2026'!D34)</f>
        <v/>
      </c>
      <c r="E34" s="95"/>
      <c r="F34" s="73"/>
      <c r="G34" s="97" t="str">
        <f>IF(ISBLANK('December 2026'!G34),"",'December 2026'!G34)</f>
        <v/>
      </c>
      <c r="H34" s="36"/>
      <c r="I34" s="26"/>
      <c r="O34" s="69" t="str">
        <f t="shared" si="0"/>
        <v/>
      </c>
      <c r="P34" s="31">
        <f>F34-E34+'December 2026'!P34</f>
        <v>0</v>
      </c>
      <c r="Q34" s="30" t="str">
        <f t="shared" si="1"/>
        <v/>
      </c>
    </row>
    <row r="35" spans="2:17" ht="44.25" customHeight="1" x14ac:dyDescent="0.3">
      <c r="B35" s="36"/>
      <c r="C35" s="26"/>
      <c r="D35" s="101" t="str">
        <f>IF(ISBLANK('December 2026'!D35),"",'December 2026'!D35)</f>
        <v/>
      </c>
      <c r="E35" s="95"/>
      <c r="F35" s="73"/>
      <c r="G35" s="97" t="str">
        <f>IF(ISBLANK('December 2026'!G35),"",'December 2026'!G35)</f>
        <v/>
      </c>
      <c r="H35" s="36"/>
      <c r="I35" s="26"/>
      <c r="O35" s="69" t="str">
        <f t="shared" si="0"/>
        <v/>
      </c>
      <c r="P35" s="31">
        <f>F35-E35+'December 2026'!P35</f>
        <v>0</v>
      </c>
      <c r="Q35" s="30" t="str">
        <f t="shared" si="1"/>
        <v/>
      </c>
    </row>
    <row r="36" spans="2:17" ht="44.25" customHeight="1" x14ac:dyDescent="0.3">
      <c r="B36" s="36"/>
      <c r="C36" s="26"/>
      <c r="D36" s="101" t="str">
        <f>IF(ISBLANK('December 2026'!D36),"",'December 2026'!D36)</f>
        <v/>
      </c>
      <c r="E36" s="95"/>
      <c r="F36" s="73"/>
      <c r="G36" s="97" t="str">
        <f>IF(ISBLANK('December 2026'!G36),"",'December 2026'!G36)</f>
        <v/>
      </c>
      <c r="H36" s="36"/>
      <c r="I36" s="26"/>
      <c r="O36" s="69" t="str">
        <f t="shared" si="0"/>
        <v/>
      </c>
      <c r="P36" s="31">
        <f>F36-E36+'December 2026'!P36</f>
        <v>0</v>
      </c>
      <c r="Q36" s="30" t="str">
        <f t="shared" si="1"/>
        <v/>
      </c>
    </row>
    <row r="37" spans="2:17" ht="44.25" customHeight="1" x14ac:dyDescent="0.3">
      <c r="B37" s="36"/>
      <c r="C37" s="26"/>
      <c r="D37" s="101" t="str">
        <f>IF(ISBLANK('December 2026'!D37),"",'December 2026'!D37)</f>
        <v/>
      </c>
      <c r="E37" s="95"/>
      <c r="F37" s="73"/>
      <c r="G37" s="97" t="str">
        <f>IF(ISBLANK('December 2026'!G37),"",'December 2026'!G37)</f>
        <v/>
      </c>
      <c r="H37" s="36"/>
      <c r="I37" s="26"/>
      <c r="O37" s="69" t="str">
        <f t="shared" si="0"/>
        <v/>
      </c>
      <c r="P37" s="31">
        <f>F37-E37+'December 2026'!P37</f>
        <v>0</v>
      </c>
      <c r="Q37" s="30" t="str">
        <f t="shared" si="1"/>
        <v/>
      </c>
    </row>
    <row r="38" spans="2:17" ht="44.25" customHeight="1" x14ac:dyDescent="0.3">
      <c r="B38" s="36"/>
      <c r="C38" s="26"/>
      <c r="D38" s="101" t="str">
        <f>IF(ISBLANK('December 2026'!D38),"",'December 2026'!D38)</f>
        <v/>
      </c>
      <c r="E38" s="95"/>
      <c r="F38" s="73"/>
      <c r="G38" s="97" t="str">
        <f>IF(ISBLANK('December 2026'!G38),"",'December 2026'!G38)</f>
        <v/>
      </c>
      <c r="H38" s="36"/>
      <c r="I38" s="26"/>
      <c r="O38" s="69" t="str">
        <f t="shared" si="0"/>
        <v/>
      </c>
      <c r="P38" s="31">
        <f>F38-E38+'December 2026'!P38</f>
        <v>0</v>
      </c>
      <c r="Q38" s="30" t="str">
        <f t="shared" si="1"/>
        <v/>
      </c>
    </row>
    <row r="39" spans="2:17" ht="44.25" customHeight="1" x14ac:dyDescent="0.3">
      <c r="B39" s="36"/>
      <c r="C39" s="26"/>
      <c r="D39" s="101" t="str">
        <f>IF(ISBLANK('December 2026'!D39),"",'December 2026'!D39)</f>
        <v/>
      </c>
      <c r="E39" s="95"/>
      <c r="F39" s="73"/>
      <c r="G39" s="97" t="str">
        <f>IF(ISBLANK('December 2026'!G39),"",'December 2026'!G39)</f>
        <v/>
      </c>
      <c r="H39" s="36"/>
      <c r="I39" s="26"/>
      <c r="O39" s="69" t="str">
        <f t="shared" si="0"/>
        <v/>
      </c>
      <c r="P39" s="31">
        <f>F39-E39+'December 2026'!P39</f>
        <v>0</v>
      </c>
      <c r="Q39" s="30" t="str">
        <f t="shared" si="1"/>
        <v/>
      </c>
    </row>
    <row r="40" spans="2:17" ht="44.25" customHeight="1" x14ac:dyDescent="0.3">
      <c r="B40" s="36"/>
      <c r="C40" s="26"/>
      <c r="D40" s="101" t="str">
        <f>IF(ISBLANK('December 2026'!D40),"",'December 2026'!D40)</f>
        <v/>
      </c>
      <c r="E40" s="95"/>
      <c r="F40" s="73"/>
      <c r="G40" s="97" t="str">
        <f>IF(ISBLANK('December 2026'!G40),"",'December 2026'!G40)</f>
        <v/>
      </c>
      <c r="H40" s="36"/>
      <c r="I40" s="26"/>
      <c r="O40" s="69" t="str">
        <f t="shared" si="0"/>
        <v/>
      </c>
      <c r="P40" s="31">
        <f>F40-E40+'December 2026'!P40</f>
        <v>0</v>
      </c>
      <c r="Q40" s="30" t="str">
        <f t="shared" si="1"/>
        <v/>
      </c>
    </row>
    <row r="41" spans="2:17" ht="44.25" customHeight="1" x14ac:dyDescent="0.3">
      <c r="B41" s="36"/>
      <c r="C41" s="26"/>
      <c r="D41" s="101" t="str">
        <f>IF(ISBLANK('December 2026'!D41),"",'December 2026'!D41)</f>
        <v/>
      </c>
      <c r="E41" s="95"/>
      <c r="F41" s="73"/>
      <c r="G41" s="97" t="str">
        <f>IF(ISBLANK('December 2026'!G41),"",'December 2026'!G41)</f>
        <v/>
      </c>
      <c r="H41" s="36"/>
      <c r="I41" s="26"/>
      <c r="O41" s="69" t="str">
        <f t="shared" si="0"/>
        <v/>
      </c>
      <c r="P41" s="31">
        <f>F41-E41+'December 2026'!P41</f>
        <v>0</v>
      </c>
      <c r="Q41" s="30" t="str">
        <f t="shared" si="1"/>
        <v/>
      </c>
    </row>
    <row r="42" spans="2:17" ht="44.25" customHeight="1" x14ac:dyDescent="0.3">
      <c r="B42" s="36"/>
      <c r="C42" s="26"/>
      <c r="D42" s="101" t="str">
        <f>IF(ISBLANK('December 2026'!D42),"",'December 2026'!D42)</f>
        <v/>
      </c>
      <c r="E42" s="95"/>
      <c r="F42" s="73"/>
      <c r="G42" s="97" t="str">
        <f>IF(ISBLANK('December 2026'!G42),"",'December 2026'!G42)</f>
        <v/>
      </c>
      <c r="H42" s="36"/>
      <c r="I42" s="26"/>
      <c r="O42" s="69" t="str">
        <f t="shared" si="0"/>
        <v/>
      </c>
      <c r="P42" s="31">
        <f>F42-E42+'December 2026'!P42</f>
        <v>0</v>
      </c>
      <c r="Q42" s="30" t="str">
        <f t="shared" si="1"/>
        <v/>
      </c>
    </row>
    <row r="43" spans="2:17" ht="44.25" customHeight="1" x14ac:dyDescent="0.3">
      <c r="B43" s="36"/>
      <c r="C43" s="26"/>
      <c r="D43" s="101" t="str">
        <f>IF(ISBLANK('December 2026'!D43),"",'December 2026'!D43)</f>
        <v/>
      </c>
      <c r="E43" s="95"/>
      <c r="F43" s="73"/>
      <c r="G43" s="97" t="str">
        <f>IF(ISBLANK('December 2026'!G43),"",'December 2026'!G43)</f>
        <v/>
      </c>
      <c r="H43" s="36"/>
      <c r="I43" s="26"/>
      <c r="O43" s="69" t="str">
        <f t="shared" si="0"/>
        <v/>
      </c>
      <c r="P43" s="31">
        <f>F43-E43+'December 2026'!P43</f>
        <v>0</v>
      </c>
      <c r="Q43" s="30" t="str">
        <f t="shared" si="1"/>
        <v/>
      </c>
    </row>
    <row r="44" spans="2:17" ht="44.25" customHeight="1" x14ac:dyDescent="0.3">
      <c r="B44" s="36"/>
      <c r="C44" s="26"/>
      <c r="D44" s="101" t="str">
        <f>IF(ISBLANK('December 2026'!D44),"",'December 2026'!D44)</f>
        <v/>
      </c>
      <c r="E44" s="95"/>
      <c r="F44" s="73"/>
      <c r="G44" s="97" t="str">
        <f>IF(ISBLANK('December 2026'!G44),"",'December 2026'!G44)</f>
        <v/>
      </c>
      <c r="H44" s="36"/>
      <c r="I44" s="26"/>
      <c r="O44" s="69" t="str">
        <f t="shared" si="0"/>
        <v/>
      </c>
      <c r="P44" s="31">
        <f>F44-E44+'December 2026'!P44</f>
        <v>0</v>
      </c>
      <c r="Q44" s="30" t="str">
        <f t="shared" si="1"/>
        <v/>
      </c>
    </row>
    <row r="45" spans="2:17" ht="44.25" customHeight="1" x14ac:dyDescent="0.3">
      <c r="B45" s="36"/>
      <c r="C45" s="26"/>
      <c r="D45" s="101" t="str">
        <f>IF(ISBLANK('December 2026'!D45),"",'December 2026'!D45)</f>
        <v/>
      </c>
      <c r="E45" s="95"/>
      <c r="F45" s="73"/>
      <c r="G45" s="97" t="str">
        <f>IF(ISBLANK('December 2026'!G45),"",'December 2026'!G45)</f>
        <v/>
      </c>
      <c r="H45" s="36"/>
      <c r="I45" s="26"/>
      <c r="O45" s="69" t="str">
        <f t="shared" si="0"/>
        <v/>
      </c>
      <c r="P45" s="31">
        <f>F45-E45+'December 2026'!P45</f>
        <v>0</v>
      </c>
      <c r="Q45" s="30" t="str">
        <f t="shared" si="1"/>
        <v/>
      </c>
    </row>
    <row r="46" spans="2:17" ht="44.25" customHeight="1" x14ac:dyDescent="0.3">
      <c r="B46" s="36"/>
      <c r="C46" s="26"/>
      <c r="D46" s="101" t="str">
        <f>IF(ISBLANK('December 2026'!D46),"",'December 2026'!D46)</f>
        <v/>
      </c>
      <c r="E46" s="95"/>
      <c r="F46" s="73"/>
      <c r="G46" s="97" t="str">
        <f>IF(ISBLANK('December 2026'!G46),"",'December 2026'!G46)</f>
        <v/>
      </c>
      <c r="H46" s="36"/>
      <c r="I46" s="26"/>
      <c r="O46" s="69" t="str">
        <f t="shared" si="0"/>
        <v/>
      </c>
      <c r="P46" s="31">
        <f>F46-E46+'December 2026'!P46</f>
        <v>0</v>
      </c>
      <c r="Q46" s="30" t="str">
        <f t="shared" si="1"/>
        <v/>
      </c>
    </row>
    <row r="47" spans="2:17" ht="44.25" customHeight="1" x14ac:dyDescent="0.3">
      <c r="B47" s="36"/>
      <c r="C47" s="26"/>
      <c r="D47" s="101" t="str">
        <f>IF(ISBLANK('December 2026'!D47),"",'December 2026'!D47)</f>
        <v/>
      </c>
      <c r="E47" s="95"/>
      <c r="F47" s="73"/>
      <c r="G47" s="97" t="str">
        <f>IF(ISBLANK('December 2026'!G47),"",'December 2026'!G47)</f>
        <v/>
      </c>
      <c r="H47" s="36"/>
      <c r="I47" s="26"/>
      <c r="O47" s="69" t="str">
        <f t="shared" si="0"/>
        <v/>
      </c>
      <c r="P47" s="31">
        <f>F47-E47+'December 2026'!P47</f>
        <v>0</v>
      </c>
      <c r="Q47" s="30" t="str">
        <f t="shared" si="1"/>
        <v/>
      </c>
    </row>
    <row r="48" spans="2:17" ht="44.25" customHeight="1" x14ac:dyDescent="0.3">
      <c r="B48" s="36"/>
      <c r="C48" s="26"/>
      <c r="D48" s="101" t="str">
        <f>IF(ISBLANK('December 2026'!D48),"",'December 2026'!D48)</f>
        <v/>
      </c>
      <c r="E48" s="95"/>
      <c r="F48" s="73"/>
      <c r="G48" s="97" t="str">
        <f>IF(ISBLANK('December 2026'!G48),"",'December 2026'!G48)</f>
        <v/>
      </c>
      <c r="H48" s="36"/>
      <c r="I48" s="26"/>
      <c r="O48" s="69" t="str">
        <f t="shared" si="0"/>
        <v/>
      </c>
      <c r="P48" s="31">
        <f>F48-E48+'December 2026'!P48</f>
        <v>0</v>
      </c>
      <c r="Q48" s="30" t="str">
        <f t="shared" si="1"/>
        <v/>
      </c>
    </row>
    <row r="49" spans="2:17" ht="44.25" customHeight="1" x14ac:dyDescent="0.3">
      <c r="B49" s="36"/>
      <c r="C49" s="26"/>
      <c r="D49" s="101" t="str">
        <f>IF(ISBLANK('December 2026'!D49),"",'December 2026'!D49)</f>
        <v/>
      </c>
      <c r="E49" s="95"/>
      <c r="F49" s="73"/>
      <c r="G49" s="97" t="str">
        <f>IF(ISBLANK('December 2026'!G49),"",'December 2026'!G49)</f>
        <v/>
      </c>
      <c r="H49" s="36"/>
      <c r="I49" s="26"/>
      <c r="O49" s="69" t="str">
        <f t="shared" si="0"/>
        <v/>
      </c>
      <c r="P49" s="31">
        <f>F49-E49+'December 2026'!P49</f>
        <v>0</v>
      </c>
      <c r="Q49" s="30" t="str">
        <f t="shared" si="1"/>
        <v/>
      </c>
    </row>
    <row r="50" spans="2:17" ht="44.25" customHeight="1" x14ac:dyDescent="0.3">
      <c r="B50" s="36"/>
      <c r="C50" s="26"/>
      <c r="D50" s="101" t="str">
        <f>IF(ISBLANK('December 2026'!D50),"",'December 2026'!D50)</f>
        <v/>
      </c>
      <c r="E50" s="95"/>
      <c r="F50" s="73"/>
      <c r="G50" s="97" t="str">
        <f>IF(ISBLANK('December 2026'!G50),"",'December 2026'!G50)</f>
        <v/>
      </c>
      <c r="H50" s="36"/>
      <c r="I50" s="26"/>
      <c r="O50" s="69" t="str">
        <f t="shared" si="0"/>
        <v/>
      </c>
      <c r="P50" s="31">
        <f>F50-E50+'December 2026'!P50</f>
        <v>0</v>
      </c>
      <c r="Q50" s="30" t="str">
        <f t="shared" si="1"/>
        <v/>
      </c>
    </row>
    <row r="51" spans="2:17" ht="44.25" customHeight="1" x14ac:dyDescent="0.3">
      <c r="B51" s="36"/>
      <c r="C51" s="26"/>
      <c r="D51" s="101" t="str">
        <f>IF(ISBLANK('December 2026'!D51),"",'December 2026'!D51)</f>
        <v/>
      </c>
      <c r="E51" s="95"/>
      <c r="F51" s="73"/>
      <c r="G51" s="97" t="str">
        <f>IF(ISBLANK('December 2026'!G51),"",'December 2026'!G51)</f>
        <v/>
      </c>
      <c r="H51" s="36"/>
      <c r="I51" s="26"/>
      <c r="O51" s="69" t="str">
        <f t="shared" si="0"/>
        <v/>
      </c>
      <c r="P51" s="31">
        <f>F51-E51+'December 2026'!P51</f>
        <v>0</v>
      </c>
      <c r="Q51" s="30" t="str">
        <f t="shared" si="1"/>
        <v/>
      </c>
    </row>
    <row r="52" spans="2:17" ht="44.25" customHeight="1" x14ac:dyDescent="0.3">
      <c r="B52" s="36"/>
      <c r="C52" s="26"/>
      <c r="D52" s="101" t="str">
        <f>IF(ISBLANK('December 2026'!D52),"",'December 2026'!D52)</f>
        <v/>
      </c>
      <c r="E52" s="95"/>
      <c r="F52" s="73"/>
      <c r="G52" s="97" t="str">
        <f>IF(ISBLANK('December 2026'!G52),"",'December 2026'!G52)</f>
        <v/>
      </c>
      <c r="H52" s="36"/>
      <c r="I52" s="26"/>
      <c r="O52" s="69" t="str">
        <f t="shared" si="0"/>
        <v/>
      </c>
      <c r="P52" s="31">
        <f>F52-E52+'December 2026'!P52</f>
        <v>0</v>
      </c>
      <c r="Q52" s="30" t="str">
        <f t="shared" si="1"/>
        <v/>
      </c>
    </row>
    <row r="53" spans="2:17" ht="44.25" customHeight="1" x14ac:dyDescent="0.3">
      <c r="B53" s="36"/>
      <c r="C53" s="26"/>
      <c r="D53" s="101" t="str">
        <f>IF(ISBLANK('December 2026'!D53),"",'December 2026'!D53)</f>
        <v/>
      </c>
      <c r="E53" s="95"/>
      <c r="F53" s="73"/>
      <c r="G53" s="97" t="str">
        <f>IF(ISBLANK('December 2026'!G53),"",'December 2026'!G53)</f>
        <v/>
      </c>
      <c r="H53" s="36"/>
      <c r="I53" s="26"/>
      <c r="O53" s="69" t="str">
        <f t="shared" si="0"/>
        <v/>
      </c>
      <c r="P53" s="31">
        <f>F53-E53+'December 2026'!P53</f>
        <v>0</v>
      </c>
      <c r="Q53" s="30" t="str">
        <f t="shared" si="1"/>
        <v/>
      </c>
    </row>
    <row r="54" spans="2:17" ht="44.25" customHeight="1" x14ac:dyDescent="0.3">
      <c r="B54" s="36"/>
      <c r="C54" s="26"/>
      <c r="D54" s="101" t="str">
        <f>IF(ISBLANK('December 2026'!D54),"",'December 2026'!D54)</f>
        <v/>
      </c>
      <c r="E54" s="95"/>
      <c r="F54" s="73"/>
      <c r="G54" s="97" t="str">
        <f>IF(ISBLANK('December 2026'!G54),"",'December 2026'!G54)</f>
        <v/>
      </c>
      <c r="H54" s="36"/>
      <c r="I54" s="26"/>
      <c r="O54" s="69" t="str">
        <f t="shared" si="0"/>
        <v/>
      </c>
      <c r="P54" s="31">
        <f>F54-E54+'December 2026'!P54</f>
        <v>0</v>
      </c>
      <c r="Q54" s="30" t="str">
        <f t="shared" si="1"/>
        <v/>
      </c>
    </row>
    <row r="55" spans="2:17" ht="44.25" customHeight="1" x14ac:dyDescent="0.3">
      <c r="B55" s="36"/>
      <c r="C55" s="26"/>
      <c r="D55" s="101" t="str">
        <f>IF(ISBLANK('December 2026'!D55),"",'December 2026'!D55)</f>
        <v/>
      </c>
      <c r="E55" s="95"/>
      <c r="F55" s="73"/>
      <c r="G55" s="97" t="str">
        <f>IF(ISBLANK('December 2026'!G55),"",'December 2026'!G55)</f>
        <v/>
      </c>
      <c r="H55" s="36"/>
      <c r="I55" s="26"/>
      <c r="O55" s="69" t="str">
        <f t="shared" si="0"/>
        <v/>
      </c>
      <c r="P55" s="31">
        <f>F55-E55+'December 2026'!P55</f>
        <v>0</v>
      </c>
      <c r="Q55" s="30" t="str">
        <f t="shared" si="1"/>
        <v/>
      </c>
    </row>
    <row r="56" spans="2:17" ht="44.25" customHeight="1" x14ac:dyDescent="0.3">
      <c r="B56" s="36"/>
      <c r="C56" s="26"/>
      <c r="D56" s="101" t="str">
        <f>IF(ISBLANK('December 2026'!D56),"",'December 2026'!D56)</f>
        <v/>
      </c>
      <c r="E56" s="95"/>
      <c r="F56" s="73"/>
      <c r="G56" s="97" t="str">
        <f>IF(ISBLANK('December 2026'!G56),"",'December 2026'!G56)</f>
        <v/>
      </c>
      <c r="H56" s="36"/>
      <c r="I56" s="26"/>
      <c r="O56" s="69" t="str">
        <f t="shared" si="0"/>
        <v/>
      </c>
      <c r="P56" s="31">
        <f>F56-E56+'December 2026'!P56</f>
        <v>0</v>
      </c>
      <c r="Q56" s="30" t="str">
        <f t="shared" si="1"/>
        <v/>
      </c>
    </row>
    <row r="57" spans="2:17" ht="44.25" customHeight="1" x14ac:dyDescent="0.3">
      <c r="B57" s="36"/>
      <c r="C57" s="26"/>
      <c r="D57" s="101" t="str">
        <f>IF(ISBLANK('December 2026'!D57),"",'December 2026'!D57)</f>
        <v/>
      </c>
      <c r="E57" s="95"/>
      <c r="F57" s="73"/>
      <c r="G57" s="97" t="str">
        <f>IF(ISBLANK('December 2026'!G57),"",'December 2026'!G57)</f>
        <v/>
      </c>
      <c r="H57" s="36"/>
      <c r="I57" s="26"/>
      <c r="O57" s="69" t="str">
        <f t="shared" si="0"/>
        <v/>
      </c>
      <c r="P57" s="31">
        <f>F57-E57+'December 2026'!P57</f>
        <v>0</v>
      </c>
      <c r="Q57" s="30" t="str">
        <f t="shared" si="1"/>
        <v/>
      </c>
    </row>
    <row r="58" spans="2:17" ht="44.25" customHeight="1" x14ac:dyDescent="0.3">
      <c r="B58" s="36"/>
      <c r="C58" s="26"/>
      <c r="D58" s="101" t="str">
        <f>IF(ISBLANK('December 2026'!D58),"",'December 2026'!D58)</f>
        <v/>
      </c>
      <c r="E58" s="95"/>
      <c r="F58" s="73"/>
      <c r="G58" s="97" t="str">
        <f>IF(ISBLANK('December 2026'!G58),"",'December 2026'!G58)</f>
        <v/>
      </c>
      <c r="H58" s="36"/>
      <c r="I58" s="26"/>
      <c r="O58" s="69" t="str">
        <f t="shared" si="0"/>
        <v/>
      </c>
      <c r="P58" s="31">
        <f>F58-E58+'December 2026'!P58</f>
        <v>0</v>
      </c>
      <c r="Q58" s="30" t="str">
        <f t="shared" si="1"/>
        <v/>
      </c>
    </row>
    <row r="59" spans="2:17" ht="44.25" customHeight="1" x14ac:dyDescent="0.3">
      <c r="B59" s="36"/>
      <c r="C59" s="26"/>
      <c r="D59" s="101" t="str">
        <f>IF(ISBLANK('December 2026'!D59),"",'December 2026'!D59)</f>
        <v/>
      </c>
      <c r="E59" s="95"/>
      <c r="F59" s="73"/>
      <c r="G59" s="97" t="str">
        <f>IF(ISBLANK('December 2026'!G59),"",'December 2026'!G59)</f>
        <v/>
      </c>
      <c r="H59" s="36"/>
      <c r="I59" s="26"/>
      <c r="O59" s="69" t="str">
        <f t="shared" si="0"/>
        <v/>
      </c>
      <c r="P59" s="31">
        <f>F59-E59+'December 2026'!P59</f>
        <v>0</v>
      </c>
      <c r="Q59" s="30" t="str">
        <f t="shared" si="1"/>
        <v/>
      </c>
    </row>
    <row r="60" spans="2:17" ht="44.25" customHeight="1" x14ac:dyDescent="0.3">
      <c r="B60" s="36"/>
      <c r="C60" s="26"/>
      <c r="D60" s="101" t="str">
        <f>IF(ISBLANK('December 2026'!D60),"",'December 2026'!D60)</f>
        <v/>
      </c>
      <c r="E60" s="95"/>
      <c r="F60" s="73"/>
      <c r="G60" s="97" t="str">
        <f>IF(ISBLANK('December 2026'!G60),"",'December 2026'!G60)</f>
        <v/>
      </c>
      <c r="H60" s="36"/>
      <c r="I60" s="26"/>
      <c r="O60" s="69" t="str">
        <f t="shared" si="0"/>
        <v/>
      </c>
      <c r="P60" s="31">
        <f>F60-E60+'December 2026'!P60</f>
        <v>0</v>
      </c>
      <c r="Q60" s="30" t="str">
        <f t="shared" si="1"/>
        <v/>
      </c>
    </row>
    <row r="61" spans="2:17" ht="44.25" customHeight="1" x14ac:dyDescent="0.3">
      <c r="B61" s="36"/>
      <c r="C61" s="26"/>
      <c r="D61" s="101" t="str">
        <f>IF(ISBLANK('December 2026'!D61),"",'December 2026'!D61)</f>
        <v/>
      </c>
      <c r="E61" s="95"/>
      <c r="F61" s="73"/>
      <c r="G61" s="97" t="str">
        <f>IF(ISBLANK('December 2026'!G61),"",'December 2026'!G61)</f>
        <v/>
      </c>
      <c r="H61" s="36"/>
      <c r="I61" s="26"/>
      <c r="O61" s="69" t="str">
        <f t="shared" si="0"/>
        <v/>
      </c>
      <c r="P61" s="31">
        <f>F61-E61+'December 2026'!P61</f>
        <v>0</v>
      </c>
      <c r="Q61" s="30" t="str">
        <f t="shared" si="1"/>
        <v/>
      </c>
    </row>
    <row r="62" spans="2:17" ht="44.25" customHeight="1" thickBot="1" x14ac:dyDescent="0.35">
      <c r="B62" s="37"/>
      <c r="C62" s="27"/>
      <c r="D62" s="101" t="str">
        <f>IF(ISBLANK('December 2026'!D62),"",'December 2026'!D62)</f>
        <v/>
      </c>
      <c r="E62" s="96"/>
      <c r="F62" s="74"/>
      <c r="G62" s="97" t="str">
        <f>IF(ISBLANK('December 2026'!G62),"",'December 2026'!G62)</f>
        <v/>
      </c>
      <c r="H62" s="37"/>
      <c r="I62" s="27"/>
      <c r="O62" s="69" t="str">
        <f t="shared" si="0"/>
        <v/>
      </c>
      <c r="P62" s="31">
        <f>F62-E62+'December 2026'!P62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3927F-DD08-4936-A737-8881ED694181}">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46419</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IF(ISBLANK('January 2027'!D13),"",'January 2027'!D13)</f>
        <v/>
      </c>
      <c r="E13" s="91"/>
      <c r="F13" s="100"/>
      <c r="G13" s="97" t="str">
        <f>IF(ISBLANK('January 2027'!G13),"",'January 2027'!G13)</f>
        <v/>
      </c>
      <c r="H13" s="41"/>
      <c r="I13" s="11"/>
      <c r="O13" s="69" t="str">
        <f>IF(ISBLANK(D13),"",D13)</f>
        <v/>
      </c>
      <c r="P13" s="31">
        <f>F13-E13+'January 2027'!P13</f>
        <v>0</v>
      </c>
      <c r="Q13" s="30" t="str">
        <f>IFERROR(P13/G13,"")</f>
        <v/>
      </c>
    </row>
    <row r="14" spans="1:19" ht="39.75" customHeight="1" x14ac:dyDescent="0.3">
      <c r="B14" s="42"/>
      <c r="C14" s="15"/>
      <c r="D14" s="101" t="str">
        <f>IF(ISBLANK('January 2027'!D14),"",'January 2027'!D14)</f>
        <v/>
      </c>
      <c r="E14" s="92"/>
      <c r="F14" s="13"/>
      <c r="G14" s="97" t="str">
        <f>IF(ISBLANK('January 2027'!G14),"",'January 2027'!G14)</f>
        <v/>
      </c>
      <c r="H14" s="42"/>
      <c r="I14" s="15"/>
      <c r="O14" s="69" t="str">
        <f t="shared" ref="O14:O62" si="0">IF(ISBLANK(D14),"",D14)</f>
        <v/>
      </c>
      <c r="P14" s="31">
        <f>F14-E14+'January 2027'!P14</f>
        <v>0</v>
      </c>
      <c r="Q14" s="30" t="str">
        <f t="shared" ref="Q14:Q62" si="1">IFERROR(P14/G14,"")</f>
        <v/>
      </c>
    </row>
    <row r="15" spans="1:19" ht="39.75" customHeight="1" x14ac:dyDescent="0.3">
      <c r="B15" s="42"/>
      <c r="C15" s="15"/>
      <c r="D15" s="101" t="str">
        <f>IF(ISBLANK('January 2027'!D15),"",'January 2027'!D15)</f>
        <v/>
      </c>
      <c r="E15" s="93"/>
      <c r="F15" s="71"/>
      <c r="G15" s="97" t="str">
        <f>IF(ISBLANK('January 2027'!G15),"",'January 2027'!G15)</f>
        <v/>
      </c>
      <c r="H15" s="42"/>
      <c r="I15" s="15"/>
      <c r="O15" s="69" t="str">
        <f t="shared" si="0"/>
        <v/>
      </c>
      <c r="P15" s="31">
        <f>F15-E15+'January 2027'!P15</f>
        <v>0</v>
      </c>
      <c r="Q15" s="30" t="str">
        <f t="shared" si="1"/>
        <v/>
      </c>
    </row>
    <row r="16" spans="1:19" ht="40.5" customHeight="1" x14ac:dyDescent="0.3">
      <c r="B16" s="42"/>
      <c r="C16" s="25"/>
      <c r="D16" s="101" t="str">
        <f>IF(ISBLANK('January 2027'!D16),"",'January 2027'!D16)</f>
        <v/>
      </c>
      <c r="E16" s="94"/>
      <c r="F16" s="72"/>
      <c r="G16" s="97" t="str">
        <f>IF(ISBLANK('January 2027'!G16),"",'January 2027'!G16)</f>
        <v/>
      </c>
      <c r="H16" s="42"/>
      <c r="I16" s="15"/>
      <c r="L16" s="6" t="s">
        <v>27</v>
      </c>
      <c r="O16" s="69" t="str">
        <f t="shared" si="0"/>
        <v/>
      </c>
      <c r="P16" s="31">
        <f>F16-E16+'January 2027'!P16</f>
        <v>0</v>
      </c>
      <c r="Q16" s="30" t="str">
        <f t="shared" si="1"/>
        <v/>
      </c>
    </row>
    <row r="17" spans="2:18" ht="44.25" customHeight="1" x14ac:dyDescent="0.3">
      <c r="B17" s="43"/>
      <c r="C17" s="26"/>
      <c r="D17" s="101" t="str">
        <f>IF(ISBLANK('January 2027'!D17),"",'January 2027'!D17)</f>
        <v/>
      </c>
      <c r="E17" s="95"/>
      <c r="F17" s="73"/>
      <c r="G17" s="97" t="str">
        <f>IF(ISBLANK('January 2027'!G17),"",'January 2027'!G17)</f>
        <v/>
      </c>
      <c r="H17" s="36"/>
      <c r="I17" s="26"/>
      <c r="O17" s="69" t="str">
        <f t="shared" si="0"/>
        <v/>
      </c>
      <c r="P17" s="31">
        <f>F17-E17+'January 2027'!P17</f>
        <v>0</v>
      </c>
      <c r="Q17" s="30" t="str">
        <f t="shared" si="1"/>
        <v/>
      </c>
      <c r="R17" s="20"/>
    </row>
    <row r="18" spans="2:18" ht="44.25" customHeight="1" x14ac:dyDescent="0.3">
      <c r="B18" s="36"/>
      <c r="C18" s="26"/>
      <c r="D18" s="101" t="str">
        <f>IF(ISBLANK('January 2027'!D18),"",'January 2027'!D18)</f>
        <v/>
      </c>
      <c r="E18" s="95"/>
      <c r="F18" s="73"/>
      <c r="G18" s="97" t="str">
        <f>IF(ISBLANK('January 2027'!G18),"",'January 2027'!G18)</f>
        <v/>
      </c>
      <c r="H18" s="36"/>
      <c r="I18" s="26"/>
      <c r="L18" s="6" t="s">
        <v>12</v>
      </c>
      <c r="O18" s="69" t="str">
        <f t="shared" si="0"/>
        <v/>
      </c>
      <c r="P18" s="31">
        <f>F18-E18+'January 2027'!P18</f>
        <v>0</v>
      </c>
      <c r="Q18" s="30" t="str">
        <f t="shared" si="1"/>
        <v/>
      </c>
    </row>
    <row r="19" spans="2:18" ht="44.25" customHeight="1" x14ac:dyDescent="0.3">
      <c r="B19" s="36"/>
      <c r="C19" s="26"/>
      <c r="D19" s="101" t="str">
        <f>IF(ISBLANK('January 2027'!D19),"",'January 2027'!D19)</f>
        <v/>
      </c>
      <c r="E19" s="95"/>
      <c r="F19" s="73"/>
      <c r="G19" s="97" t="str">
        <f>IF(ISBLANK('January 2027'!G19),"",'January 2027'!G19)</f>
        <v/>
      </c>
      <c r="H19" s="36"/>
      <c r="I19" s="26"/>
      <c r="O19" s="69" t="str">
        <f t="shared" si="0"/>
        <v/>
      </c>
      <c r="P19" s="31">
        <f>F19-E19+'January 2027'!P19</f>
        <v>0</v>
      </c>
      <c r="Q19" s="30" t="str">
        <f t="shared" si="1"/>
        <v/>
      </c>
    </row>
    <row r="20" spans="2:18" ht="44.25" customHeight="1" x14ac:dyDescent="0.3">
      <c r="B20" s="36"/>
      <c r="C20" s="26"/>
      <c r="D20" s="101" t="str">
        <f>IF(ISBLANK('January 2027'!D20),"",'January 2027'!D20)</f>
        <v/>
      </c>
      <c r="E20" s="95"/>
      <c r="F20" s="73"/>
      <c r="G20" s="97" t="str">
        <f>IF(ISBLANK('January 2027'!G20),"",'January 2027'!G20)</f>
        <v/>
      </c>
      <c r="H20" s="36"/>
      <c r="I20" s="26"/>
      <c r="O20" s="69" t="str">
        <f t="shared" si="0"/>
        <v/>
      </c>
      <c r="P20" s="31">
        <f>F20-E20+'January 2027'!P20</f>
        <v>0</v>
      </c>
      <c r="Q20" s="30" t="str">
        <f t="shared" si="1"/>
        <v/>
      </c>
    </row>
    <row r="21" spans="2:18" ht="44.25" customHeight="1" x14ac:dyDescent="0.3">
      <c r="B21" s="36"/>
      <c r="C21" s="26"/>
      <c r="D21" s="101" t="str">
        <f>IF(ISBLANK('January 2027'!D21),"",'January 2027'!D21)</f>
        <v/>
      </c>
      <c r="E21" s="95"/>
      <c r="F21" s="73"/>
      <c r="G21" s="97" t="str">
        <f>IF(ISBLANK('January 2027'!G21),"",'January 2027'!G21)</f>
        <v/>
      </c>
      <c r="H21" s="36"/>
      <c r="I21" s="26"/>
      <c r="O21" s="69" t="str">
        <f t="shared" si="0"/>
        <v/>
      </c>
      <c r="P21" s="31">
        <f>F21-E21+'January 2027'!P21</f>
        <v>0</v>
      </c>
      <c r="Q21" s="30" t="str">
        <f t="shared" si="1"/>
        <v/>
      </c>
    </row>
    <row r="22" spans="2:18" ht="44.25" customHeight="1" x14ac:dyDescent="0.3">
      <c r="B22" s="36"/>
      <c r="C22" s="26"/>
      <c r="D22" s="101" t="str">
        <f>IF(ISBLANK('January 2027'!D22),"",'January 2027'!D22)</f>
        <v/>
      </c>
      <c r="E22" s="95"/>
      <c r="F22" s="73"/>
      <c r="G22" s="97" t="str">
        <f>IF(ISBLANK('January 2027'!G22),"",'January 2027'!G22)</f>
        <v/>
      </c>
      <c r="H22" s="36"/>
      <c r="I22" s="26"/>
      <c r="O22" s="69" t="str">
        <f t="shared" si="0"/>
        <v/>
      </c>
      <c r="P22" s="31">
        <f>F22-E22+'January 2027'!P22</f>
        <v>0</v>
      </c>
      <c r="Q22" s="30" t="str">
        <f t="shared" si="1"/>
        <v/>
      </c>
    </row>
    <row r="23" spans="2:18" ht="44.25" customHeight="1" x14ac:dyDescent="0.3">
      <c r="B23" s="36"/>
      <c r="C23" s="26"/>
      <c r="D23" s="101" t="str">
        <f>IF(ISBLANK('January 2027'!D23),"",'January 2027'!D23)</f>
        <v/>
      </c>
      <c r="E23" s="95"/>
      <c r="F23" s="73"/>
      <c r="G23" s="97" t="str">
        <f>IF(ISBLANK('January 2027'!G23),"",'January 2027'!G23)</f>
        <v/>
      </c>
      <c r="H23" s="36"/>
      <c r="I23" s="26"/>
      <c r="O23" s="69" t="str">
        <f t="shared" si="0"/>
        <v/>
      </c>
      <c r="P23" s="31">
        <f>F23-E23+'January 2027'!P23</f>
        <v>0</v>
      </c>
      <c r="Q23" s="30" t="str">
        <f t="shared" si="1"/>
        <v/>
      </c>
    </row>
    <row r="24" spans="2:18" ht="44.25" customHeight="1" x14ac:dyDescent="0.3">
      <c r="B24" s="36"/>
      <c r="C24" s="26"/>
      <c r="D24" s="101" t="str">
        <f>IF(ISBLANK('January 2027'!D24),"",'January 2027'!D24)</f>
        <v/>
      </c>
      <c r="E24" s="95"/>
      <c r="F24" s="73"/>
      <c r="G24" s="97" t="str">
        <f>IF(ISBLANK('January 2027'!G24),"",'January 2027'!G24)</f>
        <v/>
      </c>
      <c r="H24" s="36"/>
      <c r="I24" s="26"/>
      <c r="O24" s="69" t="str">
        <f t="shared" si="0"/>
        <v/>
      </c>
      <c r="P24" s="31">
        <f>F24-E24+'January 2027'!P24</f>
        <v>0</v>
      </c>
      <c r="Q24" s="30" t="str">
        <f t="shared" si="1"/>
        <v/>
      </c>
    </row>
    <row r="25" spans="2:18" ht="44.25" customHeight="1" x14ac:dyDescent="0.3">
      <c r="B25" s="36"/>
      <c r="C25" s="26"/>
      <c r="D25" s="101" t="str">
        <f>IF(ISBLANK('January 2027'!D25),"",'January 2027'!D25)</f>
        <v/>
      </c>
      <c r="E25" s="95"/>
      <c r="F25" s="73"/>
      <c r="G25" s="97" t="str">
        <f>IF(ISBLANK('January 2027'!G25),"",'January 2027'!G25)</f>
        <v/>
      </c>
      <c r="H25" s="36"/>
      <c r="I25" s="26"/>
      <c r="O25" s="69" t="str">
        <f t="shared" si="0"/>
        <v/>
      </c>
      <c r="P25" s="31">
        <f>F25-E25+'January 2027'!P25</f>
        <v>0</v>
      </c>
      <c r="Q25" s="30" t="str">
        <f t="shared" si="1"/>
        <v/>
      </c>
    </row>
    <row r="26" spans="2:18" ht="44.25" customHeight="1" x14ac:dyDescent="0.3">
      <c r="B26" s="36"/>
      <c r="C26" s="26"/>
      <c r="D26" s="101" t="str">
        <f>IF(ISBLANK('January 2027'!D26),"",'January 2027'!D26)</f>
        <v/>
      </c>
      <c r="E26" s="95"/>
      <c r="F26" s="73"/>
      <c r="G26" s="97" t="str">
        <f>IF(ISBLANK('January 2027'!G26),"",'January 2027'!G26)</f>
        <v/>
      </c>
      <c r="H26" s="36"/>
      <c r="I26" s="26"/>
      <c r="O26" s="69" t="str">
        <f t="shared" si="0"/>
        <v/>
      </c>
      <c r="P26" s="31">
        <f>F26-E26+'January 2027'!P26</f>
        <v>0</v>
      </c>
      <c r="Q26" s="30" t="str">
        <f t="shared" si="1"/>
        <v/>
      </c>
    </row>
    <row r="27" spans="2:18" ht="44.25" customHeight="1" x14ac:dyDescent="0.3">
      <c r="B27" s="36"/>
      <c r="C27" s="26"/>
      <c r="D27" s="101" t="str">
        <f>IF(ISBLANK('January 2027'!D27),"",'January 2027'!D27)</f>
        <v/>
      </c>
      <c r="E27" s="95"/>
      <c r="F27" s="73"/>
      <c r="G27" s="97" t="str">
        <f>IF(ISBLANK('January 2027'!G27),"",'January 2027'!G27)</f>
        <v/>
      </c>
      <c r="H27" s="36"/>
      <c r="I27" s="26"/>
      <c r="O27" s="69" t="str">
        <f t="shared" si="0"/>
        <v/>
      </c>
      <c r="P27" s="31">
        <f>F27-E27+'January 2027'!P27</f>
        <v>0</v>
      </c>
      <c r="Q27" s="30" t="str">
        <f t="shared" si="1"/>
        <v/>
      </c>
    </row>
    <row r="28" spans="2:18" ht="44.25" customHeight="1" x14ac:dyDescent="0.3">
      <c r="B28" s="36"/>
      <c r="C28" s="26"/>
      <c r="D28" s="101" t="str">
        <f>IF(ISBLANK('January 2027'!D28),"",'January 2027'!D28)</f>
        <v/>
      </c>
      <c r="E28" s="95"/>
      <c r="F28" s="73"/>
      <c r="G28" s="97" t="str">
        <f>IF(ISBLANK('January 2027'!G28),"",'January 2027'!G28)</f>
        <v/>
      </c>
      <c r="H28" s="36"/>
      <c r="I28" s="26"/>
      <c r="O28" s="69" t="str">
        <f t="shared" si="0"/>
        <v/>
      </c>
      <c r="P28" s="31">
        <f>F28-E28+'January 2027'!P28</f>
        <v>0</v>
      </c>
      <c r="Q28" s="30" t="str">
        <f t="shared" si="1"/>
        <v/>
      </c>
    </row>
    <row r="29" spans="2:18" ht="44.25" customHeight="1" x14ac:dyDescent="0.3">
      <c r="B29" s="36"/>
      <c r="C29" s="26"/>
      <c r="D29" s="101" t="str">
        <f>IF(ISBLANK('January 2027'!D29),"",'January 2027'!D29)</f>
        <v/>
      </c>
      <c r="E29" s="95"/>
      <c r="F29" s="73"/>
      <c r="G29" s="97" t="str">
        <f>IF(ISBLANK('January 2027'!G29),"",'January 2027'!G29)</f>
        <v/>
      </c>
      <c r="H29" s="36"/>
      <c r="I29" s="26"/>
      <c r="O29" s="69" t="str">
        <f t="shared" si="0"/>
        <v/>
      </c>
      <c r="P29" s="31">
        <f>F29-E29+'January 2027'!P29</f>
        <v>0</v>
      </c>
      <c r="Q29" s="30" t="str">
        <f t="shared" si="1"/>
        <v/>
      </c>
    </row>
    <row r="30" spans="2:18" ht="44.25" customHeight="1" x14ac:dyDescent="0.3">
      <c r="B30" s="36"/>
      <c r="C30" s="26"/>
      <c r="D30" s="101" t="str">
        <f>IF(ISBLANK('January 2027'!D30),"",'January 2027'!D30)</f>
        <v/>
      </c>
      <c r="E30" s="95"/>
      <c r="F30" s="73"/>
      <c r="G30" s="97" t="str">
        <f>IF(ISBLANK('January 2027'!G30),"",'January 2027'!G30)</f>
        <v/>
      </c>
      <c r="H30" s="36"/>
      <c r="I30" s="26"/>
      <c r="O30" s="69" t="str">
        <f t="shared" si="0"/>
        <v/>
      </c>
      <c r="P30" s="31">
        <f>F30-E30+'January 2027'!P30</f>
        <v>0</v>
      </c>
      <c r="Q30" s="30" t="str">
        <f t="shared" si="1"/>
        <v/>
      </c>
    </row>
    <row r="31" spans="2:18" ht="44.25" customHeight="1" x14ac:dyDescent="0.3">
      <c r="B31" s="36"/>
      <c r="C31" s="26"/>
      <c r="D31" s="101" t="str">
        <f>IF(ISBLANK('January 2027'!D31),"",'January 2027'!D31)</f>
        <v/>
      </c>
      <c r="E31" s="95"/>
      <c r="F31" s="73"/>
      <c r="G31" s="97" t="str">
        <f>IF(ISBLANK('January 2027'!G31),"",'January 2027'!G31)</f>
        <v/>
      </c>
      <c r="H31" s="36"/>
      <c r="I31" s="26"/>
      <c r="O31" s="69" t="str">
        <f t="shared" si="0"/>
        <v/>
      </c>
      <c r="P31" s="31">
        <f>F31-E31+'January 2027'!P31</f>
        <v>0</v>
      </c>
      <c r="Q31" s="30" t="str">
        <f t="shared" si="1"/>
        <v/>
      </c>
    </row>
    <row r="32" spans="2:18" ht="44.25" customHeight="1" x14ac:dyDescent="0.3">
      <c r="B32" s="36"/>
      <c r="C32" s="26"/>
      <c r="D32" s="101" t="str">
        <f>IF(ISBLANK('January 2027'!D32),"",'January 2027'!D32)</f>
        <v/>
      </c>
      <c r="E32" s="95"/>
      <c r="F32" s="73"/>
      <c r="G32" s="97" t="str">
        <f>IF(ISBLANK('January 2027'!G32),"",'January 2027'!G32)</f>
        <v/>
      </c>
      <c r="H32" s="36"/>
      <c r="I32" s="26"/>
      <c r="O32" s="69" t="str">
        <f t="shared" si="0"/>
        <v/>
      </c>
      <c r="P32" s="31">
        <f>F32-E32+'January 2027'!P32</f>
        <v>0</v>
      </c>
      <c r="Q32" s="30" t="str">
        <f t="shared" si="1"/>
        <v/>
      </c>
    </row>
    <row r="33" spans="2:17" ht="44.25" customHeight="1" x14ac:dyDescent="0.3">
      <c r="B33" s="36"/>
      <c r="C33" s="26"/>
      <c r="D33" s="101" t="str">
        <f>IF(ISBLANK('January 2027'!D33),"",'January 2027'!D33)</f>
        <v/>
      </c>
      <c r="E33" s="95"/>
      <c r="F33" s="73"/>
      <c r="G33" s="97" t="str">
        <f>IF(ISBLANK('January 2027'!G33),"",'January 2027'!G33)</f>
        <v/>
      </c>
      <c r="H33" s="36"/>
      <c r="I33" s="26"/>
      <c r="O33" s="69" t="str">
        <f t="shared" si="0"/>
        <v/>
      </c>
      <c r="P33" s="31">
        <f>F33-E33+'January 2027'!P33</f>
        <v>0</v>
      </c>
      <c r="Q33" s="30" t="str">
        <f t="shared" si="1"/>
        <v/>
      </c>
    </row>
    <row r="34" spans="2:17" ht="44.25" customHeight="1" x14ac:dyDescent="0.3">
      <c r="B34" s="36"/>
      <c r="C34" s="26"/>
      <c r="D34" s="101" t="str">
        <f>IF(ISBLANK('January 2027'!D34),"",'January 2027'!D34)</f>
        <v/>
      </c>
      <c r="E34" s="95"/>
      <c r="F34" s="73"/>
      <c r="G34" s="97" t="str">
        <f>IF(ISBLANK('January 2027'!G34),"",'January 2027'!G34)</f>
        <v/>
      </c>
      <c r="H34" s="36"/>
      <c r="I34" s="26"/>
      <c r="O34" s="69" t="str">
        <f t="shared" si="0"/>
        <v/>
      </c>
      <c r="P34" s="31">
        <f>F34-E34+'January 2027'!P34</f>
        <v>0</v>
      </c>
      <c r="Q34" s="30" t="str">
        <f t="shared" si="1"/>
        <v/>
      </c>
    </row>
    <row r="35" spans="2:17" ht="44.25" customHeight="1" x14ac:dyDescent="0.3">
      <c r="B35" s="36"/>
      <c r="C35" s="26"/>
      <c r="D35" s="101" t="str">
        <f>IF(ISBLANK('January 2027'!D35),"",'January 2027'!D35)</f>
        <v/>
      </c>
      <c r="E35" s="95"/>
      <c r="F35" s="73"/>
      <c r="G35" s="97" t="str">
        <f>IF(ISBLANK('January 2027'!G35),"",'January 2027'!G35)</f>
        <v/>
      </c>
      <c r="H35" s="36"/>
      <c r="I35" s="26"/>
      <c r="O35" s="69" t="str">
        <f t="shared" si="0"/>
        <v/>
      </c>
      <c r="P35" s="31">
        <f>F35-E35+'January 2027'!P35</f>
        <v>0</v>
      </c>
      <c r="Q35" s="30" t="str">
        <f t="shared" si="1"/>
        <v/>
      </c>
    </row>
    <row r="36" spans="2:17" ht="44.25" customHeight="1" x14ac:dyDescent="0.3">
      <c r="B36" s="36"/>
      <c r="C36" s="26"/>
      <c r="D36" s="101" t="str">
        <f>IF(ISBLANK('January 2027'!D36),"",'January 2027'!D36)</f>
        <v/>
      </c>
      <c r="E36" s="95"/>
      <c r="F36" s="73"/>
      <c r="G36" s="97" t="str">
        <f>IF(ISBLANK('January 2027'!G36),"",'January 2027'!G36)</f>
        <v/>
      </c>
      <c r="H36" s="36"/>
      <c r="I36" s="26"/>
      <c r="O36" s="69" t="str">
        <f t="shared" si="0"/>
        <v/>
      </c>
      <c r="P36" s="31">
        <f>F36-E36+'January 2027'!P36</f>
        <v>0</v>
      </c>
      <c r="Q36" s="30" t="str">
        <f t="shared" si="1"/>
        <v/>
      </c>
    </row>
    <row r="37" spans="2:17" ht="44.25" customHeight="1" x14ac:dyDescent="0.3">
      <c r="B37" s="36"/>
      <c r="C37" s="26"/>
      <c r="D37" s="101" t="str">
        <f>IF(ISBLANK('January 2027'!D37),"",'January 2027'!D37)</f>
        <v/>
      </c>
      <c r="E37" s="95"/>
      <c r="F37" s="73"/>
      <c r="G37" s="97" t="str">
        <f>IF(ISBLANK('January 2027'!G37),"",'January 2027'!G37)</f>
        <v/>
      </c>
      <c r="H37" s="36"/>
      <c r="I37" s="26"/>
      <c r="O37" s="69" t="str">
        <f t="shared" si="0"/>
        <v/>
      </c>
      <c r="P37" s="31">
        <f>F37-E37+'January 2027'!P37</f>
        <v>0</v>
      </c>
      <c r="Q37" s="30" t="str">
        <f t="shared" si="1"/>
        <v/>
      </c>
    </row>
    <row r="38" spans="2:17" ht="44.25" customHeight="1" x14ac:dyDescent="0.3">
      <c r="B38" s="36"/>
      <c r="C38" s="26"/>
      <c r="D38" s="101" t="str">
        <f>IF(ISBLANK('January 2027'!D38),"",'January 2027'!D38)</f>
        <v/>
      </c>
      <c r="E38" s="95"/>
      <c r="F38" s="73"/>
      <c r="G38" s="97" t="str">
        <f>IF(ISBLANK('January 2027'!G38),"",'January 2027'!G38)</f>
        <v/>
      </c>
      <c r="H38" s="36"/>
      <c r="I38" s="26"/>
      <c r="O38" s="69" t="str">
        <f t="shared" si="0"/>
        <v/>
      </c>
      <c r="P38" s="31">
        <f>F38-E38+'January 2027'!P38</f>
        <v>0</v>
      </c>
      <c r="Q38" s="30" t="str">
        <f t="shared" si="1"/>
        <v/>
      </c>
    </row>
    <row r="39" spans="2:17" ht="44.25" customHeight="1" x14ac:dyDescent="0.3">
      <c r="B39" s="36"/>
      <c r="C39" s="26"/>
      <c r="D39" s="101" t="str">
        <f>IF(ISBLANK('January 2027'!D39),"",'January 2027'!D39)</f>
        <v/>
      </c>
      <c r="E39" s="95"/>
      <c r="F39" s="73"/>
      <c r="G39" s="97" t="str">
        <f>IF(ISBLANK('January 2027'!G39),"",'January 2027'!G39)</f>
        <v/>
      </c>
      <c r="H39" s="36"/>
      <c r="I39" s="26"/>
      <c r="O39" s="69" t="str">
        <f t="shared" si="0"/>
        <v/>
      </c>
      <c r="P39" s="31">
        <f>F39-E39+'January 2027'!P39</f>
        <v>0</v>
      </c>
      <c r="Q39" s="30" t="str">
        <f t="shared" si="1"/>
        <v/>
      </c>
    </row>
    <row r="40" spans="2:17" ht="44.25" customHeight="1" x14ac:dyDescent="0.3">
      <c r="B40" s="36"/>
      <c r="C40" s="26"/>
      <c r="D40" s="101" t="str">
        <f>IF(ISBLANK('January 2027'!D40),"",'January 2027'!D40)</f>
        <v/>
      </c>
      <c r="E40" s="95"/>
      <c r="F40" s="73"/>
      <c r="G40" s="97" t="str">
        <f>IF(ISBLANK('January 2027'!G40),"",'January 2027'!G40)</f>
        <v/>
      </c>
      <c r="H40" s="36"/>
      <c r="I40" s="26"/>
      <c r="O40" s="69" t="str">
        <f t="shared" si="0"/>
        <v/>
      </c>
      <c r="P40" s="31">
        <f>F40-E40+'January 2027'!P40</f>
        <v>0</v>
      </c>
      <c r="Q40" s="30" t="str">
        <f t="shared" si="1"/>
        <v/>
      </c>
    </row>
    <row r="41" spans="2:17" ht="44.25" customHeight="1" x14ac:dyDescent="0.3">
      <c r="B41" s="36"/>
      <c r="C41" s="26"/>
      <c r="D41" s="101" t="str">
        <f>IF(ISBLANK('January 2027'!D41),"",'January 2027'!D41)</f>
        <v/>
      </c>
      <c r="E41" s="95"/>
      <c r="F41" s="73"/>
      <c r="G41" s="97" t="str">
        <f>IF(ISBLANK('January 2027'!G41),"",'January 2027'!G41)</f>
        <v/>
      </c>
      <c r="H41" s="36"/>
      <c r="I41" s="26"/>
      <c r="O41" s="69" t="str">
        <f t="shared" si="0"/>
        <v/>
      </c>
      <c r="P41" s="31">
        <f>F41-E41+'January 2027'!P41</f>
        <v>0</v>
      </c>
      <c r="Q41" s="30" t="str">
        <f t="shared" si="1"/>
        <v/>
      </c>
    </row>
    <row r="42" spans="2:17" ht="44.25" customHeight="1" x14ac:dyDescent="0.3">
      <c r="B42" s="36"/>
      <c r="C42" s="26"/>
      <c r="D42" s="101" t="str">
        <f>IF(ISBLANK('January 2027'!D42),"",'January 2027'!D42)</f>
        <v/>
      </c>
      <c r="E42" s="95"/>
      <c r="F42" s="73"/>
      <c r="G42" s="97" t="str">
        <f>IF(ISBLANK('January 2027'!G42),"",'January 2027'!G42)</f>
        <v/>
      </c>
      <c r="H42" s="36"/>
      <c r="I42" s="26"/>
      <c r="O42" s="69" t="str">
        <f t="shared" si="0"/>
        <v/>
      </c>
      <c r="P42" s="31">
        <f>F42-E42+'January 2027'!P42</f>
        <v>0</v>
      </c>
      <c r="Q42" s="30" t="str">
        <f t="shared" si="1"/>
        <v/>
      </c>
    </row>
    <row r="43" spans="2:17" ht="44.25" customHeight="1" x14ac:dyDescent="0.3">
      <c r="B43" s="36"/>
      <c r="C43" s="26"/>
      <c r="D43" s="101" t="str">
        <f>IF(ISBLANK('January 2027'!D43),"",'January 2027'!D43)</f>
        <v/>
      </c>
      <c r="E43" s="95"/>
      <c r="F43" s="73"/>
      <c r="G43" s="97" t="str">
        <f>IF(ISBLANK('January 2027'!G43),"",'January 2027'!G43)</f>
        <v/>
      </c>
      <c r="H43" s="36"/>
      <c r="I43" s="26"/>
      <c r="O43" s="69" t="str">
        <f t="shared" si="0"/>
        <v/>
      </c>
      <c r="P43" s="31">
        <f>F43-E43+'January 2027'!P43</f>
        <v>0</v>
      </c>
      <c r="Q43" s="30" t="str">
        <f t="shared" si="1"/>
        <v/>
      </c>
    </row>
    <row r="44" spans="2:17" ht="44.25" customHeight="1" x14ac:dyDescent="0.3">
      <c r="B44" s="36"/>
      <c r="C44" s="26"/>
      <c r="D44" s="101" t="str">
        <f>IF(ISBLANK('January 2027'!D44),"",'January 2027'!D44)</f>
        <v/>
      </c>
      <c r="E44" s="95"/>
      <c r="F44" s="73"/>
      <c r="G44" s="97" t="str">
        <f>IF(ISBLANK('January 2027'!G44),"",'January 2027'!G44)</f>
        <v/>
      </c>
      <c r="H44" s="36"/>
      <c r="I44" s="26"/>
      <c r="O44" s="69" t="str">
        <f t="shared" si="0"/>
        <v/>
      </c>
      <c r="P44" s="31">
        <f>F44-E44+'January 2027'!P44</f>
        <v>0</v>
      </c>
      <c r="Q44" s="30" t="str">
        <f t="shared" si="1"/>
        <v/>
      </c>
    </row>
    <row r="45" spans="2:17" ht="44.25" customHeight="1" x14ac:dyDescent="0.3">
      <c r="B45" s="36"/>
      <c r="C45" s="26"/>
      <c r="D45" s="101" t="str">
        <f>IF(ISBLANK('January 2027'!D45),"",'January 2027'!D45)</f>
        <v/>
      </c>
      <c r="E45" s="95"/>
      <c r="F45" s="73"/>
      <c r="G45" s="97" t="str">
        <f>IF(ISBLANK('January 2027'!G45),"",'January 2027'!G45)</f>
        <v/>
      </c>
      <c r="H45" s="36"/>
      <c r="I45" s="26"/>
      <c r="O45" s="69" t="str">
        <f t="shared" si="0"/>
        <v/>
      </c>
      <c r="P45" s="31">
        <f>F45-E45+'January 2027'!P45</f>
        <v>0</v>
      </c>
      <c r="Q45" s="30" t="str">
        <f t="shared" si="1"/>
        <v/>
      </c>
    </row>
    <row r="46" spans="2:17" ht="44.25" customHeight="1" x14ac:dyDescent="0.3">
      <c r="B46" s="36"/>
      <c r="C46" s="26"/>
      <c r="D46" s="101" t="str">
        <f>IF(ISBLANK('January 2027'!D46),"",'January 2027'!D46)</f>
        <v/>
      </c>
      <c r="E46" s="95"/>
      <c r="F46" s="73"/>
      <c r="G46" s="97" t="str">
        <f>IF(ISBLANK('January 2027'!G46),"",'January 2027'!G46)</f>
        <v/>
      </c>
      <c r="H46" s="36"/>
      <c r="I46" s="26"/>
      <c r="O46" s="69" t="str">
        <f t="shared" si="0"/>
        <v/>
      </c>
      <c r="P46" s="31">
        <f>F46-E46+'January 2027'!P46</f>
        <v>0</v>
      </c>
      <c r="Q46" s="30" t="str">
        <f t="shared" si="1"/>
        <v/>
      </c>
    </row>
    <row r="47" spans="2:17" ht="44.25" customHeight="1" x14ac:dyDescent="0.3">
      <c r="B47" s="36"/>
      <c r="C47" s="26"/>
      <c r="D47" s="101" t="str">
        <f>IF(ISBLANK('January 2027'!D47),"",'January 2027'!D47)</f>
        <v/>
      </c>
      <c r="E47" s="95"/>
      <c r="F47" s="73"/>
      <c r="G47" s="97" t="str">
        <f>IF(ISBLANK('January 2027'!G47),"",'January 2027'!G47)</f>
        <v/>
      </c>
      <c r="H47" s="36"/>
      <c r="I47" s="26"/>
      <c r="O47" s="69" t="str">
        <f t="shared" si="0"/>
        <v/>
      </c>
      <c r="P47" s="31">
        <f>F47-E47+'January 2027'!P47</f>
        <v>0</v>
      </c>
      <c r="Q47" s="30" t="str">
        <f t="shared" si="1"/>
        <v/>
      </c>
    </row>
    <row r="48" spans="2:17" ht="44.25" customHeight="1" x14ac:dyDescent="0.3">
      <c r="B48" s="36"/>
      <c r="C48" s="26"/>
      <c r="D48" s="101" t="str">
        <f>IF(ISBLANK('January 2027'!D48),"",'January 2027'!D48)</f>
        <v/>
      </c>
      <c r="E48" s="95"/>
      <c r="F48" s="73"/>
      <c r="G48" s="97" t="str">
        <f>IF(ISBLANK('January 2027'!G48),"",'January 2027'!G48)</f>
        <v/>
      </c>
      <c r="H48" s="36"/>
      <c r="I48" s="26"/>
      <c r="O48" s="69" t="str">
        <f t="shared" si="0"/>
        <v/>
      </c>
      <c r="P48" s="31">
        <f>F48-E48+'January 2027'!P48</f>
        <v>0</v>
      </c>
      <c r="Q48" s="30" t="str">
        <f t="shared" si="1"/>
        <v/>
      </c>
    </row>
    <row r="49" spans="2:17" ht="44.25" customHeight="1" x14ac:dyDescent="0.3">
      <c r="B49" s="36"/>
      <c r="C49" s="26"/>
      <c r="D49" s="101" t="str">
        <f>IF(ISBLANK('January 2027'!D49),"",'January 2027'!D49)</f>
        <v/>
      </c>
      <c r="E49" s="95"/>
      <c r="F49" s="73"/>
      <c r="G49" s="97" t="str">
        <f>IF(ISBLANK('January 2027'!G49),"",'January 2027'!G49)</f>
        <v/>
      </c>
      <c r="H49" s="36"/>
      <c r="I49" s="26"/>
      <c r="O49" s="69" t="str">
        <f t="shared" si="0"/>
        <v/>
      </c>
      <c r="P49" s="31">
        <f>F49-E49+'January 2027'!P49</f>
        <v>0</v>
      </c>
      <c r="Q49" s="30" t="str">
        <f t="shared" si="1"/>
        <v/>
      </c>
    </row>
    <row r="50" spans="2:17" ht="44.25" customHeight="1" x14ac:dyDescent="0.3">
      <c r="B50" s="36"/>
      <c r="C50" s="26"/>
      <c r="D50" s="101" t="str">
        <f>IF(ISBLANK('January 2027'!D50),"",'January 2027'!D50)</f>
        <v/>
      </c>
      <c r="E50" s="95"/>
      <c r="F50" s="73"/>
      <c r="G50" s="97" t="str">
        <f>IF(ISBLANK('January 2027'!G50),"",'January 2027'!G50)</f>
        <v/>
      </c>
      <c r="H50" s="36"/>
      <c r="I50" s="26"/>
      <c r="O50" s="69" t="str">
        <f t="shared" si="0"/>
        <v/>
      </c>
      <c r="P50" s="31">
        <f>F50-E50+'January 2027'!P50</f>
        <v>0</v>
      </c>
      <c r="Q50" s="30" t="str">
        <f t="shared" si="1"/>
        <v/>
      </c>
    </row>
    <row r="51" spans="2:17" ht="44.25" customHeight="1" x14ac:dyDescent="0.3">
      <c r="B51" s="36"/>
      <c r="C51" s="26"/>
      <c r="D51" s="101" t="str">
        <f>IF(ISBLANK('January 2027'!D51),"",'January 2027'!D51)</f>
        <v/>
      </c>
      <c r="E51" s="95"/>
      <c r="F51" s="73"/>
      <c r="G51" s="97" t="str">
        <f>IF(ISBLANK('January 2027'!G51),"",'January 2027'!G51)</f>
        <v/>
      </c>
      <c r="H51" s="36"/>
      <c r="I51" s="26"/>
      <c r="O51" s="69" t="str">
        <f t="shared" si="0"/>
        <v/>
      </c>
      <c r="P51" s="31">
        <f>F51-E51+'January 2027'!P51</f>
        <v>0</v>
      </c>
      <c r="Q51" s="30" t="str">
        <f t="shared" si="1"/>
        <v/>
      </c>
    </row>
    <row r="52" spans="2:17" ht="44.25" customHeight="1" x14ac:dyDescent="0.3">
      <c r="B52" s="36"/>
      <c r="C52" s="26"/>
      <c r="D52" s="101" t="str">
        <f>IF(ISBLANK('January 2027'!D52),"",'January 2027'!D52)</f>
        <v/>
      </c>
      <c r="E52" s="95"/>
      <c r="F52" s="73"/>
      <c r="G52" s="97" t="str">
        <f>IF(ISBLANK('January 2027'!G52),"",'January 2027'!G52)</f>
        <v/>
      </c>
      <c r="H52" s="36"/>
      <c r="I52" s="26"/>
      <c r="O52" s="69" t="str">
        <f t="shared" si="0"/>
        <v/>
      </c>
      <c r="P52" s="31">
        <f>F52-E52+'January 2027'!P52</f>
        <v>0</v>
      </c>
      <c r="Q52" s="30" t="str">
        <f t="shared" si="1"/>
        <v/>
      </c>
    </row>
    <row r="53" spans="2:17" ht="44.25" customHeight="1" x14ac:dyDescent="0.3">
      <c r="B53" s="36"/>
      <c r="C53" s="26"/>
      <c r="D53" s="101" t="str">
        <f>IF(ISBLANK('January 2027'!D53),"",'January 2027'!D53)</f>
        <v/>
      </c>
      <c r="E53" s="95"/>
      <c r="F53" s="73"/>
      <c r="G53" s="97" t="str">
        <f>IF(ISBLANK('January 2027'!G53),"",'January 2027'!G53)</f>
        <v/>
      </c>
      <c r="H53" s="36"/>
      <c r="I53" s="26"/>
      <c r="O53" s="69" t="str">
        <f t="shared" si="0"/>
        <v/>
      </c>
      <c r="P53" s="31">
        <f>F53-E53+'January 2027'!P53</f>
        <v>0</v>
      </c>
      <c r="Q53" s="30" t="str">
        <f t="shared" si="1"/>
        <v/>
      </c>
    </row>
    <row r="54" spans="2:17" ht="44.25" customHeight="1" x14ac:dyDescent="0.3">
      <c r="B54" s="36"/>
      <c r="C54" s="26"/>
      <c r="D54" s="101" t="str">
        <f>IF(ISBLANK('January 2027'!D54),"",'January 2027'!D54)</f>
        <v/>
      </c>
      <c r="E54" s="95"/>
      <c r="F54" s="73"/>
      <c r="G54" s="97" t="str">
        <f>IF(ISBLANK('January 2027'!G54),"",'January 2027'!G54)</f>
        <v/>
      </c>
      <c r="H54" s="36"/>
      <c r="I54" s="26"/>
      <c r="O54" s="69" t="str">
        <f t="shared" si="0"/>
        <v/>
      </c>
      <c r="P54" s="31">
        <f>F54-E54+'January 2027'!P54</f>
        <v>0</v>
      </c>
      <c r="Q54" s="30" t="str">
        <f t="shared" si="1"/>
        <v/>
      </c>
    </row>
    <row r="55" spans="2:17" ht="44.25" customHeight="1" x14ac:dyDescent="0.3">
      <c r="B55" s="36"/>
      <c r="C55" s="26"/>
      <c r="D55" s="101" t="str">
        <f>IF(ISBLANK('January 2027'!D55),"",'January 2027'!D55)</f>
        <v/>
      </c>
      <c r="E55" s="95"/>
      <c r="F55" s="73"/>
      <c r="G55" s="97" t="str">
        <f>IF(ISBLANK('January 2027'!G55),"",'January 2027'!G55)</f>
        <v/>
      </c>
      <c r="H55" s="36"/>
      <c r="I55" s="26"/>
      <c r="O55" s="69" t="str">
        <f t="shared" si="0"/>
        <v/>
      </c>
      <c r="P55" s="31">
        <f>F55-E55+'January 2027'!P55</f>
        <v>0</v>
      </c>
      <c r="Q55" s="30" t="str">
        <f t="shared" si="1"/>
        <v/>
      </c>
    </row>
    <row r="56" spans="2:17" ht="44.25" customHeight="1" x14ac:dyDescent="0.3">
      <c r="B56" s="36"/>
      <c r="C56" s="26"/>
      <c r="D56" s="101" t="str">
        <f>IF(ISBLANK('January 2027'!D56),"",'January 2027'!D56)</f>
        <v/>
      </c>
      <c r="E56" s="95"/>
      <c r="F56" s="73"/>
      <c r="G56" s="97" t="str">
        <f>IF(ISBLANK('January 2027'!G56),"",'January 2027'!G56)</f>
        <v/>
      </c>
      <c r="H56" s="36"/>
      <c r="I56" s="26"/>
      <c r="O56" s="69" t="str">
        <f t="shared" si="0"/>
        <v/>
      </c>
      <c r="P56" s="31">
        <f>F56-E56+'January 2027'!P56</f>
        <v>0</v>
      </c>
      <c r="Q56" s="30" t="str">
        <f t="shared" si="1"/>
        <v/>
      </c>
    </row>
    <row r="57" spans="2:17" ht="44.25" customHeight="1" x14ac:dyDescent="0.3">
      <c r="B57" s="36"/>
      <c r="C57" s="26"/>
      <c r="D57" s="101" t="str">
        <f>IF(ISBLANK('January 2027'!D57),"",'January 2027'!D57)</f>
        <v/>
      </c>
      <c r="E57" s="95"/>
      <c r="F57" s="73"/>
      <c r="G57" s="97" t="str">
        <f>IF(ISBLANK('January 2027'!G57),"",'January 2027'!G57)</f>
        <v/>
      </c>
      <c r="H57" s="36"/>
      <c r="I57" s="26"/>
      <c r="O57" s="69" t="str">
        <f t="shared" si="0"/>
        <v/>
      </c>
      <c r="P57" s="31">
        <f>F57-E57+'January 2027'!P57</f>
        <v>0</v>
      </c>
      <c r="Q57" s="30" t="str">
        <f t="shared" si="1"/>
        <v/>
      </c>
    </row>
    <row r="58" spans="2:17" ht="44.25" customHeight="1" x14ac:dyDescent="0.3">
      <c r="B58" s="36"/>
      <c r="C58" s="26"/>
      <c r="D58" s="101" t="str">
        <f>IF(ISBLANK('January 2027'!D58),"",'January 2027'!D58)</f>
        <v/>
      </c>
      <c r="E58" s="95"/>
      <c r="F58" s="73"/>
      <c r="G58" s="97" t="str">
        <f>IF(ISBLANK('January 2027'!G58),"",'January 2027'!G58)</f>
        <v/>
      </c>
      <c r="H58" s="36"/>
      <c r="I58" s="26"/>
      <c r="O58" s="69" t="str">
        <f t="shared" si="0"/>
        <v/>
      </c>
      <c r="P58" s="31">
        <f>F58-E58+'January 2027'!P58</f>
        <v>0</v>
      </c>
      <c r="Q58" s="30" t="str">
        <f t="shared" si="1"/>
        <v/>
      </c>
    </row>
    <row r="59" spans="2:17" ht="44.25" customHeight="1" x14ac:dyDescent="0.3">
      <c r="B59" s="36"/>
      <c r="C59" s="26"/>
      <c r="D59" s="101" t="str">
        <f>IF(ISBLANK('January 2027'!D59),"",'January 2027'!D59)</f>
        <v/>
      </c>
      <c r="E59" s="95"/>
      <c r="F59" s="73"/>
      <c r="G59" s="97" t="str">
        <f>IF(ISBLANK('January 2027'!G59),"",'January 2027'!G59)</f>
        <v/>
      </c>
      <c r="H59" s="36"/>
      <c r="I59" s="26"/>
      <c r="O59" s="69" t="str">
        <f t="shared" si="0"/>
        <v/>
      </c>
      <c r="P59" s="31">
        <f>F59-E59+'January 2027'!P59</f>
        <v>0</v>
      </c>
      <c r="Q59" s="30" t="str">
        <f t="shared" si="1"/>
        <v/>
      </c>
    </row>
    <row r="60" spans="2:17" ht="44.25" customHeight="1" x14ac:dyDescent="0.3">
      <c r="B60" s="36"/>
      <c r="C60" s="26"/>
      <c r="D60" s="101" t="str">
        <f>IF(ISBLANK('January 2027'!D60),"",'January 2027'!D60)</f>
        <v/>
      </c>
      <c r="E60" s="95"/>
      <c r="F60" s="73"/>
      <c r="G60" s="97" t="str">
        <f>IF(ISBLANK('January 2027'!G60),"",'January 2027'!G60)</f>
        <v/>
      </c>
      <c r="H60" s="36"/>
      <c r="I60" s="26"/>
      <c r="O60" s="69" t="str">
        <f t="shared" si="0"/>
        <v/>
      </c>
      <c r="P60" s="31">
        <f>F60-E60+'January 2027'!P60</f>
        <v>0</v>
      </c>
      <c r="Q60" s="30" t="str">
        <f t="shared" si="1"/>
        <v/>
      </c>
    </row>
    <row r="61" spans="2:17" ht="44.25" customHeight="1" x14ac:dyDescent="0.3">
      <c r="B61" s="36"/>
      <c r="C61" s="26"/>
      <c r="D61" s="101" t="str">
        <f>IF(ISBLANK('January 2027'!D61),"",'January 2027'!D61)</f>
        <v/>
      </c>
      <c r="E61" s="95"/>
      <c r="F61" s="73"/>
      <c r="G61" s="97" t="str">
        <f>IF(ISBLANK('January 2027'!G61),"",'January 2027'!G61)</f>
        <v/>
      </c>
      <c r="H61" s="36"/>
      <c r="I61" s="26"/>
      <c r="O61" s="69" t="str">
        <f t="shared" si="0"/>
        <v/>
      </c>
      <c r="P61" s="31">
        <f>F61-E61+'January 2027'!P61</f>
        <v>0</v>
      </c>
      <c r="Q61" s="30" t="str">
        <f t="shared" si="1"/>
        <v/>
      </c>
    </row>
    <row r="62" spans="2:17" ht="44.25" customHeight="1" thickBot="1" x14ac:dyDescent="0.35">
      <c r="B62" s="37"/>
      <c r="C62" s="27"/>
      <c r="D62" s="101" t="str">
        <f>IF(ISBLANK('January 2027'!D62),"",'January 2027'!D62)</f>
        <v/>
      </c>
      <c r="E62" s="96"/>
      <c r="F62" s="74"/>
      <c r="G62" s="97" t="str">
        <f>IF(ISBLANK('January 2027'!G62),"",'January 2027'!G62)</f>
        <v/>
      </c>
      <c r="H62" s="37"/>
      <c r="I62" s="27"/>
      <c r="O62" s="69" t="str">
        <f t="shared" si="0"/>
        <v/>
      </c>
      <c r="P62" s="31">
        <f>F62-E62+'January 2027'!P62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F0F59-163A-48DD-9E70-7EBE39590983}">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46447</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IF(ISBLANK('February 2027'!D13),"",'February 2027'!D13)</f>
        <v/>
      </c>
      <c r="E13" s="91"/>
      <c r="F13" s="100"/>
      <c r="G13" s="97" t="str">
        <f>IF(ISBLANK('February 2027'!G13),"",'February 2027'!G13)</f>
        <v/>
      </c>
      <c r="H13" s="41"/>
      <c r="I13" s="11"/>
      <c r="O13" s="69" t="str">
        <f>IF(ISBLANK(D13),"",D13)</f>
        <v/>
      </c>
      <c r="P13" s="31">
        <f>F13-E13+'February 2027'!P13</f>
        <v>0</v>
      </c>
      <c r="Q13" s="30" t="str">
        <f>IFERROR(P13/G13,"")</f>
        <v/>
      </c>
    </row>
    <row r="14" spans="1:19" ht="39.75" customHeight="1" x14ac:dyDescent="0.3">
      <c r="B14" s="42"/>
      <c r="C14" s="15"/>
      <c r="D14" s="101" t="str">
        <f>IF(ISBLANK('February 2027'!D14),"",'February 2027'!D14)</f>
        <v/>
      </c>
      <c r="E14" s="92"/>
      <c r="F14" s="13"/>
      <c r="G14" s="97" t="str">
        <f>IF(ISBLANK('February 2027'!G14),"",'February 2027'!G14)</f>
        <v/>
      </c>
      <c r="H14" s="42"/>
      <c r="I14" s="15"/>
      <c r="O14" s="69" t="str">
        <f t="shared" ref="O14:O62" si="0">IF(ISBLANK(D14),"",D14)</f>
        <v/>
      </c>
      <c r="P14" s="31">
        <f>F14-E14+'February 2027'!P14</f>
        <v>0</v>
      </c>
      <c r="Q14" s="30" t="str">
        <f t="shared" ref="Q14:Q62" si="1">IFERROR(P14/G14,"")</f>
        <v/>
      </c>
    </row>
    <row r="15" spans="1:19" ht="39.75" customHeight="1" x14ac:dyDescent="0.3">
      <c r="B15" s="42"/>
      <c r="C15" s="15"/>
      <c r="D15" s="101" t="str">
        <f>IF(ISBLANK('February 2027'!D15),"",'February 2027'!D15)</f>
        <v/>
      </c>
      <c r="E15" s="93"/>
      <c r="F15" s="71"/>
      <c r="G15" s="97" t="str">
        <f>IF(ISBLANK('February 2027'!G15),"",'February 2027'!G15)</f>
        <v/>
      </c>
      <c r="H15" s="42"/>
      <c r="I15" s="15"/>
      <c r="O15" s="69" t="str">
        <f t="shared" si="0"/>
        <v/>
      </c>
      <c r="P15" s="31">
        <f>F15-E15+'February 2027'!P15</f>
        <v>0</v>
      </c>
      <c r="Q15" s="30" t="str">
        <f t="shared" si="1"/>
        <v/>
      </c>
    </row>
    <row r="16" spans="1:19" ht="40.5" customHeight="1" x14ac:dyDescent="0.3">
      <c r="B16" s="42"/>
      <c r="C16" s="25"/>
      <c r="D16" s="101" t="str">
        <f>IF(ISBLANK('February 2027'!D16),"",'February 2027'!D16)</f>
        <v/>
      </c>
      <c r="E16" s="94"/>
      <c r="F16" s="72"/>
      <c r="G16" s="97" t="str">
        <f>IF(ISBLANK('February 2027'!G16),"",'February 2027'!G16)</f>
        <v/>
      </c>
      <c r="H16" s="42"/>
      <c r="I16" s="15"/>
      <c r="L16" s="6" t="s">
        <v>27</v>
      </c>
      <c r="O16" s="69" t="str">
        <f t="shared" si="0"/>
        <v/>
      </c>
      <c r="P16" s="31">
        <f>F16-E16+'February 2027'!P16</f>
        <v>0</v>
      </c>
      <c r="Q16" s="30" t="str">
        <f t="shared" si="1"/>
        <v/>
      </c>
    </row>
    <row r="17" spans="2:18" ht="44.25" customHeight="1" x14ac:dyDescent="0.3">
      <c r="B17" s="43"/>
      <c r="C17" s="26"/>
      <c r="D17" s="101" t="str">
        <f>IF(ISBLANK('February 2027'!D17),"",'February 2027'!D17)</f>
        <v/>
      </c>
      <c r="E17" s="95"/>
      <c r="F17" s="73"/>
      <c r="G17" s="97" t="str">
        <f>IF(ISBLANK('February 2027'!G17),"",'February 2027'!G17)</f>
        <v/>
      </c>
      <c r="H17" s="36"/>
      <c r="I17" s="26"/>
      <c r="O17" s="69" t="str">
        <f t="shared" si="0"/>
        <v/>
      </c>
      <c r="P17" s="31">
        <f>F17-E17+'February 2027'!P17</f>
        <v>0</v>
      </c>
      <c r="Q17" s="30" t="str">
        <f t="shared" si="1"/>
        <v/>
      </c>
      <c r="R17" s="20"/>
    </row>
    <row r="18" spans="2:18" ht="44.25" customHeight="1" x14ac:dyDescent="0.3">
      <c r="B18" s="36"/>
      <c r="C18" s="26"/>
      <c r="D18" s="101" t="str">
        <f>IF(ISBLANK('February 2027'!D18),"",'February 2027'!D18)</f>
        <v/>
      </c>
      <c r="E18" s="95"/>
      <c r="F18" s="73"/>
      <c r="G18" s="97" t="str">
        <f>IF(ISBLANK('February 2027'!G18),"",'February 2027'!G18)</f>
        <v/>
      </c>
      <c r="H18" s="36"/>
      <c r="I18" s="26"/>
      <c r="L18" s="6" t="s">
        <v>12</v>
      </c>
      <c r="O18" s="69" t="str">
        <f t="shared" si="0"/>
        <v/>
      </c>
      <c r="P18" s="31">
        <f>F18-E18+'February 2027'!P18</f>
        <v>0</v>
      </c>
      <c r="Q18" s="30" t="str">
        <f t="shared" si="1"/>
        <v/>
      </c>
    </row>
    <row r="19" spans="2:18" ht="44.25" customHeight="1" x14ac:dyDescent="0.3">
      <c r="B19" s="36"/>
      <c r="C19" s="26"/>
      <c r="D19" s="101" t="str">
        <f>IF(ISBLANK('February 2027'!D19),"",'February 2027'!D19)</f>
        <v/>
      </c>
      <c r="E19" s="95"/>
      <c r="F19" s="73"/>
      <c r="G19" s="97" t="str">
        <f>IF(ISBLANK('February 2027'!G19),"",'February 2027'!G19)</f>
        <v/>
      </c>
      <c r="H19" s="36"/>
      <c r="I19" s="26"/>
      <c r="O19" s="69" t="str">
        <f t="shared" si="0"/>
        <v/>
      </c>
      <c r="P19" s="31">
        <f>F19-E19+'February 2027'!P19</f>
        <v>0</v>
      </c>
      <c r="Q19" s="30" t="str">
        <f t="shared" si="1"/>
        <v/>
      </c>
    </row>
    <row r="20" spans="2:18" ht="44.25" customHeight="1" x14ac:dyDescent="0.3">
      <c r="B20" s="36"/>
      <c r="C20" s="26"/>
      <c r="D20" s="101" t="str">
        <f>IF(ISBLANK('February 2027'!D20),"",'February 2027'!D20)</f>
        <v/>
      </c>
      <c r="E20" s="95"/>
      <c r="F20" s="73"/>
      <c r="G20" s="97" t="str">
        <f>IF(ISBLANK('February 2027'!G20),"",'February 2027'!G20)</f>
        <v/>
      </c>
      <c r="H20" s="36"/>
      <c r="I20" s="26"/>
      <c r="O20" s="69" t="str">
        <f t="shared" si="0"/>
        <v/>
      </c>
      <c r="P20" s="31">
        <f>F20-E20+'February 2027'!P20</f>
        <v>0</v>
      </c>
      <c r="Q20" s="30" t="str">
        <f t="shared" si="1"/>
        <v/>
      </c>
    </row>
    <row r="21" spans="2:18" ht="44.25" customHeight="1" x14ac:dyDescent="0.3">
      <c r="B21" s="36"/>
      <c r="C21" s="26"/>
      <c r="D21" s="101" t="str">
        <f>IF(ISBLANK('February 2027'!D21),"",'February 2027'!D21)</f>
        <v/>
      </c>
      <c r="E21" s="95"/>
      <c r="F21" s="73"/>
      <c r="G21" s="97" t="str">
        <f>IF(ISBLANK('February 2027'!G21),"",'February 2027'!G21)</f>
        <v/>
      </c>
      <c r="H21" s="36"/>
      <c r="I21" s="26"/>
      <c r="O21" s="69" t="str">
        <f t="shared" si="0"/>
        <v/>
      </c>
      <c r="P21" s="31">
        <f>F21-E21+'February 2027'!P21</f>
        <v>0</v>
      </c>
      <c r="Q21" s="30" t="str">
        <f t="shared" si="1"/>
        <v/>
      </c>
    </row>
    <row r="22" spans="2:18" ht="44.25" customHeight="1" x14ac:dyDescent="0.3">
      <c r="B22" s="36"/>
      <c r="C22" s="26"/>
      <c r="D22" s="101" t="str">
        <f>IF(ISBLANK('February 2027'!D22),"",'February 2027'!D22)</f>
        <v/>
      </c>
      <c r="E22" s="95"/>
      <c r="F22" s="73"/>
      <c r="G22" s="97" t="str">
        <f>IF(ISBLANK('February 2027'!G22),"",'February 2027'!G22)</f>
        <v/>
      </c>
      <c r="H22" s="36"/>
      <c r="I22" s="26"/>
      <c r="O22" s="69" t="str">
        <f t="shared" si="0"/>
        <v/>
      </c>
      <c r="P22" s="31">
        <f>F22-E22+'February 2027'!P22</f>
        <v>0</v>
      </c>
      <c r="Q22" s="30" t="str">
        <f t="shared" si="1"/>
        <v/>
      </c>
    </row>
    <row r="23" spans="2:18" ht="44.25" customHeight="1" x14ac:dyDescent="0.3">
      <c r="B23" s="36"/>
      <c r="C23" s="26"/>
      <c r="D23" s="101" t="str">
        <f>IF(ISBLANK('February 2027'!D23),"",'February 2027'!D23)</f>
        <v/>
      </c>
      <c r="E23" s="95"/>
      <c r="F23" s="73"/>
      <c r="G23" s="97" t="str">
        <f>IF(ISBLANK('February 2027'!G23),"",'February 2027'!G23)</f>
        <v/>
      </c>
      <c r="H23" s="36"/>
      <c r="I23" s="26"/>
      <c r="O23" s="69" t="str">
        <f t="shared" si="0"/>
        <v/>
      </c>
      <c r="P23" s="31">
        <f>F23-E23+'February 2027'!P23</f>
        <v>0</v>
      </c>
      <c r="Q23" s="30" t="str">
        <f t="shared" si="1"/>
        <v/>
      </c>
    </row>
    <row r="24" spans="2:18" ht="44.25" customHeight="1" x14ac:dyDescent="0.3">
      <c r="B24" s="36"/>
      <c r="C24" s="26"/>
      <c r="D24" s="101" t="str">
        <f>IF(ISBLANK('February 2027'!D24),"",'February 2027'!D24)</f>
        <v/>
      </c>
      <c r="E24" s="95"/>
      <c r="F24" s="73"/>
      <c r="G24" s="97" t="str">
        <f>IF(ISBLANK('February 2027'!G24),"",'February 2027'!G24)</f>
        <v/>
      </c>
      <c r="H24" s="36"/>
      <c r="I24" s="26"/>
      <c r="O24" s="69" t="str">
        <f t="shared" si="0"/>
        <v/>
      </c>
      <c r="P24" s="31">
        <f>F24-E24+'February 2027'!P24</f>
        <v>0</v>
      </c>
      <c r="Q24" s="30" t="str">
        <f t="shared" si="1"/>
        <v/>
      </c>
    </row>
    <row r="25" spans="2:18" ht="44.25" customHeight="1" x14ac:dyDescent="0.3">
      <c r="B25" s="36"/>
      <c r="C25" s="26"/>
      <c r="D25" s="101" t="str">
        <f>IF(ISBLANK('February 2027'!D25),"",'February 2027'!D25)</f>
        <v/>
      </c>
      <c r="E25" s="95"/>
      <c r="F25" s="73"/>
      <c r="G25" s="97" t="str">
        <f>IF(ISBLANK('February 2027'!G25),"",'February 2027'!G25)</f>
        <v/>
      </c>
      <c r="H25" s="36"/>
      <c r="I25" s="26"/>
      <c r="O25" s="69" t="str">
        <f t="shared" si="0"/>
        <v/>
      </c>
      <c r="P25" s="31">
        <f>F25-E25+'February 2027'!P25</f>
        <v>0</v>
      </c>
      <c r="Q25" s="30" t="str">
        <f t="shared" si="1"/>
        <v/>
      </c>
    </row>
    <row r="26" spans="2:18" ht="44.25" customHeight="1" x14ac:dyDescent="0.3">
      <c r="B26" s="36"/>
      <c r="C26" s="26"/>
      <c r="D26" s="101" t="str">
        <f>IF(ISBLANK('February 2027'!D26),"",'February 2027'!D26)</f>
        <v/>
      </c>
      <c r="E26" s="95"/>
      <c r="F26" s="73"/>
      <c r="G26" s="97" t="str">
        <f>IF(ISBLANK('February 2027'!G26),"",'February 2027'!G26)</f>
        <v/>
      </c>
      <c r="H26" s="36"/>
      <c r="I26" s="26"/>
      <c r="O26" s="69" t="str">
        <f t="shared" si="0"/>
        <v/>
      </c>
      <c r="P26" s="31">
        <f>F26-E26+'February 2027'!P26</f>
        <v>0</v>
      </c>
      <c r="Q26" s="30" t="str">
        <f t="shared" si="1"/>
        <v/>
      </c>
    </row>
    <row r="27" spans="2:18" ht="44.25" customHeight="1" x14ac:dyDescent="0.3">
      <c r="B27" s="36"/>
      <c r="C27" s="26"/>
      <c r="D27" s="101" t="str">
        <f>IF(ISBLANK('February 2027'!D27),"",'February 2027'!D27)</f>
        <v/>
      </c>
      <c r="E27" s="95"/>
      <c r="F27" s="73"/>
      <c r="G27" s="97" t="str">
        <f>IF(ISBLANK('February 2027'!G27),"",'February 2027'!G27)</f>
        <v/>
      </c>
      <c r="H27" s="36"/>
      <c r="I27" s="26"/>
      <c r="O27" s="69" t="str">
        <f t="shared" si="0"/>
        <v/>
      </c>
      <c r="P27" s="31">
        <f>F27-E27+'February 2027'!P27</f>
        <v>0</v>
      </c>
      <c r="Q27" s="30" t="str">
        <f t="shared" si="1"/>
        <v/>
      </c>
    </row>
    <row r="28" spans="2:18" ht="44.25" customHeight="1" x14ac:dyDescent="0.3">
      <c r="B28" s="36"/>
      <c r="C28" s="26"/>
      <c r="D28" s="101" t="str">
        <f>IF(ISBLANK('February 2027'!D28),"",'February 2027'!D28)</f>
        <v/>
      </c>
      <c r="E28" s="95"/>
      <c r="F28" s="73"/>
      <c r="G28" s="97" t="str">
        <f>IF(ISBLANK('February 2027'!G28),"",'February 2027'!G28)</f>
        <v/>
      </c>
      <c r="H28" s="36"/>
      <c r="I28" s="26"/>
      <c r="O28" s="69" t="str">
        <f t="shared" si="0"/>
        <v/>
      </c>
      <c r="P28" s="31">
        <f>F28-E28+'February 2027'!P28</f>
        <v>0</v>
      </c>
      <c r="Q28" s="30" t="str">
        <f t="shared" si="1"/>
        <v/>
      </c>
    </row>
    <row r="29" spans="2:18" ht="44.25" customHeight="1" x14ac:dyDescent="0.3">
      <c r="B29" s="36"/>
      <c r="C29" s="26"/>
      <c r="D29" s="101" t="str">
        <f>IF(ISBLANK('February 2027'!D29),"",'February 2027'!D29)</f>
        <v/>
      </c>
      <c r="E29" s="95"/>
      <c r="F29" s="73"/>
      <c r="G29" s="97" t="str">
        <f>IF(ISBLANK('February 2027'!G29),"",'February 2027'!G29)</f>
        <v/>
      </c>
      <c r="H29" s="36"/>
      <c r="I29" s="26"/>
      <c r="O29" s="69" t="str">
        <f t="shared" si="0"/>
        <v/>
      </c>
      <c r="P29" s="31">
        <f>F29-E29+'February 2027'!P29</f>
        <v>0</v>
      </c>
      <c r="Q29" s="30" t="str">
        <f t="shared" si="1"/>
        <v/>
      </c>
    </row>
    <row r="30" spans="2:18" ht="44.25" customHeight="1" x14ac:dyDescent="0.3">
      <c r="B30" s="36"/>
      <c r="C30" s="26"/>
      <c r="D30" s="101" t="str">
        <f>IF(ISBLANK('February 2027'!D30),"",'February 2027'!D30)</f>
        <v/>
      </c>
      <c r="E30" s="95"/>
      <c r="F30" s="73"/>
      <c r="G30" s="97" t="str">
        <f>IF(ISBLANK('February 2027'!G30),"",'February 2027'!G30)</f>
        <v/>
      </c>
      <c r="H30" s="36"/>
      <c r="I30" s="26"/>
      <c r="O30" s="69" t="str">
        <f t="shared" si="0"/>
        <v/>
      </c>
      <c r="P30" s="31">
        <f>F30-E30+'February 2027'!P30</f>
        <v>0</v>
      </c>
      <c r="Q30" s="30" t="str">
        <f t="shared" si="1"/>
        <v/>
      </c>
    </row>
    <row r="31" spans="2:18" ht="44.25" customHeight="1" x14ac:dyDescent="0.3">
      <c r="B31" s="36"/>
      <c r="C31" s="26"/>
      <c r="D31" s="101" t="str">
        <f>IF(ISBLANK('February 2027'!D31),"",'February 2027'!D31)</f>
        <v/>
      </c>
      <c r="E31" s="95"/>
      <c r="F31" s="73"/>
      <c r="G31" s="97" t="str">
        <f>IF(ISBLANK('February 2027'!G31),"",'February 2027'!G31)</f>
        <v/>
      </c>
      <c r="H31" s="36"/>
      <c r="I31" s="26"/>
      <c r="O31" s="69" t="str">
        <f t="shared" si="0"/>
        <v/>
      </c>
      <c r="P31" s="31">
        <f>F31-E31+'February 2027'!P31</f>
        <v>0</v>
      </c>
      <c r="Q31" s="30" t="str">
        <f t="shared" si="1"/>
        <v/>
      </c>
    </row>
    <row r="32" spans="2:18" ht="44.25" customHeight="1" x14ac:dyDescent="0.3">
      <c r="B32" s="36"/>
      <c r="C32" s="26"/>
      <c r="D32" s="101" t="str">
        <f>IF(ISBLANK('February 2027'!D32),"",'February 2027'!D32)</f>
        <v/>
      </c>
      <c r="E32" s="95"/>
      <c r="F32" s="73"/>
      <c r="G32" s="97" t="str">
        <f>IF(ISBLANK('February 2027'!G32),"",'February 2027'!G32)</f>
        <v/>
      </c>
      <c r="H32" s="36"/>
      <c r="I32" s="26"/>
      <c r="O32" s="69" t="str">
        <f t="shared" si="0"/>
        <v/>
      </c>
      <c r="P32" s="31">
        <f>F32-E32+'February 2027'!P32</f>
        <v>0</v>
      </c>
      <c r="Q32" s="30" t="str">
        <f t="shared" si="1"/>
        <v/>
      </c>
    </row>
    <row r="33" spans="2:17" ht="44.25" customHeight="1" x14ac:dyDescent="0.3">
      <c r="B33" s="36"/>
      <c r="C33" s="26"/>
      <c r="D33" s="101" t="str">
        <f>IF(ISBLANK('February 2027'!D33),"",'February 2027'!D33)</f>
        <v/>
      </c>
      <c r="E33" s="95"/>
      <c r="F33" s="73"/>
      <c r="G33" s="97" t="str">
        <f>IF(ISBLANK('February 2027'!G33),"",'February 2027'!G33)</f>
        <v/>
      </c>
      <c r="H33" s="36"/>
      <c r="I33" s="26"/>
      <c r="O33" s="69" t="str">
        <f t="shared" si="0"/>
        <v/>
      </c>
      <c r="P33" s="31">
        <f>F33-E33+'February 2027'!P33</f>
        <v>0</v>
      </c>
      <c r="Q33" s="30" t="str">
        <f t="shared" si="1"/>
        <v/>
      </c>
    </row>
    <row r="34" spans="2:17" ht="44.25" customHeight="1" x14ac:dyDescent="0.3">
      <c r="B34" s="36"/>
      <c r="C34" s="26"/>
      <c r="D34" s="101" t="str">
        <f>IF(ISBLANK('February 2027'!D34),"",'February 2027'!D34)</f>
        <v/>
      </c>
      <c r="E34" s="95"/>
      <c r="F34" s="73"/>
      <c r="G34" s="97" t="str">
        <f>IF(ISBLANK('February 2027'!G34),"",'February 2027'!G34)</f>
        <v/>
      </c>
      <c r="H34" s="36"/>
      <c r="I34" s="26"/>
      <c r="O34" s="69" t="str">
        <f t="shared" si="0"/>
        <v/>
      </c>
      <c r="P34" s="31">
        <f>F34-E34+'February 2027'!P34</f>
        <v>0</v>
      </c>
      <c r="Q34" s="30" t="str">
        <f t="shared" si="1"/>
        <v/>
      </c>
    </row>
    <row r="35" spans="2:17" ht="44.25" customHeight="1" x14ac:dyDescent="0.3">
      <c r="B35" s="36"/>
      <c r="C35" s="26"/>
      <c r="D35" s="101" t="str">
        <f>IF(ISBLANK('February 2027'!D35),"",'February 2027'!D35)</f>
        <v/>
      </c>
      <c r="E35" s="95"/>
      <c r="F35" s="73"/>
      <c r="G35" s="97" t="str">
        <f>IF(ISBLANK('February 2027'!G35),"",'February 2027'!G35)</f>
        <v/>
      </c>
      <c r="H35" s="36"/>
      <c r="I35" s="26"/>
      <c r="O35" s="69" t="str">
        <f t="shared" si="0"/>
        <v/>
      </c>
      <c r="P35" s="31">
        <f>F35-E35+'February 2027'!P35</f>
        <v>0</v>
      </c>
      <c r="Q35" s="30" t="str">
        <f t="shared" si="1"/>
        <v/>
      </c>
    </row>
    <row r="36" spans="2:17" ht="44.25" customHeight="1" x14ac:dyDescent="0.3">
      <c r="B36" s="36"/>
      <c r="C36" s="26"/>
      <c r="D36" s="101" t="str">
        <f>IF(ISBLANK('February 2027'!D36),"",'February 2027'!D36)</f>
        <v/>
      </c>
      <c r="E36" s="95"/>
      <c r="F36" s="73"/>
      <c r="G36" s="97" t="str">
        <f>IF(ISBLANK('February 2027'!G36),"",'February 2027'!G36)</f>
        <v/>
      </c>
      <c r="H36" s="36"/>
      <c r="I36" s="26"/>
      <c r="O36" s="69" t="str">
        <f t="shared" si="0"/>
        <v/>
      </c>
      <c r="P36" s="31">
        <f>F36-E36+'February 2027'!P36</f>
        <v>0</v>
      </c>
      <c r="Q36" s="30" t="str">
        <f t="shared" si="1"/>
        <v/>
      </c>
    </row>
    <row r="37" spans="2:17" ht="44.25" customHeight="1" x14ac:dyDescent="0.3">
      <c r="B37" s="36"/>
      <c r="C37" s="26"/>
      <c r="D37" s="101" t="str">
        <f>IF(ISBLANK('February 2027'!D37),"",'February 2027'!D37)</f>
        <v/>
      </c>
      <c r="E37" s="95"/>
      <c r="F37" s="73"/>
      <c r="G37" s="97" t="str">
        <f>IF(ISBLANK('February 2027'!G37),"",'February 2027'!G37)</f>
        <v/>
      </c>
      <c r="H37" s="36"/>
      <c r="I37" s="26"/>
      <c r="O37" s="69" t="str">
        <f t="shared" si="0"/>
        <v/>
      </c>
      <c r="P37" s="31">
        <f>F37-E37+'February 2027'!P37</f>
        <v>0</v>
      </c>
      <c r="Q37" s="30" t="str">
        <f t="shared" si="1"/>
        <v/>
      </c>
    </row>
    <row r="38" spans="2:17" ht="44.25" customHeight="1" x14ac:dyDescent="0.3">
      <c r="B38" s="36"/>
      <c r="C38" s="26"/>
      <c r="D38" s="101" t="str">
        <f>IF(ISBLANK('February 2027'!D38),"",'February 2027'!D38)</f>
        <v/>
      </c>
      <c r="E38" s="95"/>
      <c r="F38" s="73"/>
      <c r="G38" s="97" t="str">
        <f>IF(ISBLANK('February 2027'!G38),"",'February 2027'!G38)</f>
        <v/>
      </c>
      <c r="H38" s="36"/>
      <c r="I38" s="26"/>
      <c r="O38" s="69" t="str">
        <f t="shared" si="0"/>
        <v/>
      </c>
      <c r="P38" s="31">
        <f>F38-E38+'February 2027'!P38</f>
        <v>0</v>
      </c>
      <c r="Q38" s="30" t="str">
        <f t="shared" si="1"/>
        <v/>
      </c>
    </row>
    <row r="39" spans="2:17" ht="44.25" customHeight="1" x14ac:dyDescent="0.3">
      <c r="B39" s="36"/>
      <c r="C39" s="26"/>
      <c r="D39" s="101" t="str">
        <f>IF(ISBLANK('February 2027'!D39),"",'February 2027'!D39)</f>
        <v/>
      </c>
      <c r="E39" s="95"/>
      <c r="F39" s="73"/>
      <c r="G39" s="97" t="str">
        <f>IF(ISBLANK('February 2027'!G39),"",'February 2027'!G39)</f>
        <v/>
      </c>
      <c r="H39" s="36"/>
      <c r="I39" s="26"/>
      <c r="O39" s="69" t="str">
        <f t="shared" si="0"/>
        <v/>
      </c>
      <c r="P39" s="31">
        <f>F39-E39+'February 2027'!P39</f>
        <v>0</v>
      </c>
      <c r="Q39" s="30" t="str">
        <f t="shared" si="1"/>
        <v/>
      </c>
    </row>
    <row r="40" spans="2:17" ht="44.25" customHeight="1" x14ac:dyDescent="0.3">
      <c r="B40" s="36"/>
      <c r="C40" s="26"/>
      <c r="D40" s="101" t="str">
        <f>IF(ISBLANK('February 2027'!D40),"",'February 2027'!D40)</f>
        <v/>
      </c>
      <c r="E40" s="95"/>
      <c r="F40" s="73"/>
      <c r="G40" s="97" t="str">
        <f>IF(ISBLANK('February 2027'!G40),"",'February 2027'!G40)</f>
        <v/>
      </c>
      <c r="H40" s="36"/>
      <c r="I40" s="26"/>
      <c r="O40" s="69" t="str">
        <f t="shared" si="0"/>
        <v/>
      </c>
      <c r="P40" s="31">
        <f>F40-E40+'February 2027'!P40</f>
        <v>0</v>
      </c>
      <c r="Q40" s="30" t="str">
        <f t="shared" si="1"/>
        <v/>
      </c>
    </row>
    <row r="41" spans="2:17" ht="44.25" customHeight="1" x14ac:dyDescent="0.3">
      <c r="B41" s="36"/>
      <c r="C41" s="26"/>
      <c r="D41" s="101" t="str">
        <f>IF(ISBLANK('February 2027'!D41),"",'February 2027'!D41)</f>
        <v/>
      </c>
      <c r="E41" s="95"/>
      <c r="F41" s="73"/>
      <c r="G41" s="97" t="str">
        <f>IF(ISBLANK('February 2027'!G41),"",'February 2027'!G41)</f>
        <v/>
      </c>
      <c r="H41" s="36"/>
      <c r="I41" s="26"/>
      <c r="O41" s="69" t="str">
        <f t="shared" si="0"/>
        <v/>
      </c>
      <c r="P41" s="31">
        <f>F41-E41+'February 2027'!P41</f>
        <v>0</v>
      </c>
      <c r="Q41" s="30" t="str">
        <f t="shared" si="1"/>
        <v/>
      </c>
    </row>
    <row r="42" spans="2:17" ht="44.25" customHeight="1" x14ac:dyDescent="0.3">
      <c r="B42" s="36"/>
      <c r="C42" s="26"/>
      <c r="D42" s="101" t="str">
        <f>IF(ISBLANK('February 2027'!D42),"",'February 2027'!D42)</f>
        <v/>
      </c>
      <c r="E42" s="95"/>
      <c r="F42" s="73"/>
      <c r="G42" s="97" t="str">
        <f>IF(ISBLANK('February 2027'!G42),"",'February 2027'!G42)</f>
        <v/>
      </c>
      <c r="H42" s="36"/>
      <c r="I42" s="26"/>
      <c r="O42" s="69" t="str">
        <f t="shared" si="0"/>
        <v/>
      </c>
      <c r="P42" s="31">
        <f>F42-E42+'February 2027'!P42</f>
        <v>0</v>
      </c>
      <c r="Q42" s="30" t="str">
        <f t="shared" si="1"/>
        <v/>
      </c>
    </row>
    <row r="43" spans="2:17" ht="44.25" customHeight="1" x14ac:dyDescent="0.3">
      <c r="B43" s="36"/>
      <c r="C43" s="26"/>
      <c r="D43" s="101" t="str">
        <f>IF(ISBLANK('February 2027'!D43),"",'February 2027'!D43)</f>
        <v/>
      </c>
      <c r="E43" s="95"/>
      <c r="F43" s="73"/>
      <c r="G43" s="97" t="str">
        <f>IF(ISBLANK('February 2027'!G43),"",'February 2027'!G43)</f>
        <v/>
      </c>
      <c r="H43" s="36"/>
      <c r="I43" s="26"/>
      <c r="O43" s="69" t="str">
        <f t="shared" si="0"/>
        <v/>
      </c>
      <c r="P43" s="31">
        <f>F43-E43+'February 2027'!P43</f>
        <v>0</v>
      </c>
      <c r="Q43" s="30" t="str">
        <f t="shared" si="1"/>
        <v/>
      </c>
    </row>
    <row r="44" spans="2:17" ht="44.25" customHeight="1" x14ac:dyDescent="0.3">
      <c r="B44" s="36"/>
      <c r="C44" s="26"/>
      <c r="D44" s="101" t="str">
        <f>IF(ISBLANK('February 2027'!D44),"",'February 2027'!D44)</f>
        <v/>
      </c>
      <c r="E44" s="95"/>
      <c r="F44" s="73"/>
      <c r="G44" s="97" t="str">
        <f>IF(ISBLANK('February 2027'!G44),"",'February 2027'!G44)</f>
        <v/>
      </c>
      <c r="H44" s="36"/>
      <c r="I44" s="26"/>
      <c r="O44" s="69" t="str">
        <f t="shared" si="0"/>
        <v/>
      </c>
      <c r="P44" s="31">
        <f>F44-E44+'February 2027'!P44</f>
        <v>0</v>
      </c>
      <c r="Q44" s="30" t="str">
        <f t="shared" si="1"/>
        <v/>
      </c>
    </row>
    <row r="45" spans="2:17" ht="44.25" customHeight="1" x14ac:dyDescent="0.3">
      <c r="B45" s="36"/>
      <c r="C45" s="26"/>
      <c r="D45" s="101" t="str">
        <f>IF(ISBLANK('February 2027'!D45),"",'February 2027'!D45)</f>
        <v/>
      </c>
      <c r="E45" s="95"/>
      <c r="F45" s="73"/>
      <c r="G45" s="97" t="str">
        <f>IF(ISBLANK('February 2027'!G45),"",'February 2027'!G45)</f>
        <v/>
      </c>
      <c r="H45" s="36"/>
      <c r="I45" s="26"/>
      <c r="O45" s="69" t="str">
        <f t="shared" si="0"/>
        <v/>
      </c>
      <c r="P45" s="31">
        <f>F45-E45+'February 2027'!P45</f>
        <v>0</v>
      </c>
      <c r="Q45" s="30" t="str">
        <f t="shared" si="1"/>
        <v/>
      </c>
    </row>
    <row r="46" spans="2:17" ht="44.25" customHeight="1" x14ac:dyDescent="0.3">
      <c r="B46" s="36"/>
      <c r="C46" s="26"/>
      <c r="D46" s="101" t="str">
        <f>IF(ISBLANK('February 2027'!D46),"",'February 2027'!D46)</f>
        <v/>
      </c>
      <c r="E46" s="95"/>
      <c r="F46" s="73"/>
      <c r="G46" s="97" t="str">
        <f>IF(ISBLANK('February 2027'!G46),"",'February 2027'!G46)</f>
        <v/>
      </c>
      <c r="H46" s="36"/>
      <c r="I46" s="26"/>
      <c r="O46" s="69" t="str">
        <f t="shared" si="0"/>
        <v/>
      </c>
      <c r="P46" s="31">
        <f>F46-E46+'February 2027'!P46</f>
        <v>0</v>
      </c>
      <c r="Q46" s="30" t="str">
        <f t="shared" si="1"/>
        <v/>
      </c>
    </row>
    <row r="47" spans="2:17" ht="44.25" customHeight="1" x14ac:dyDescent="0.3">
      <c r="B47" s="36"/>
      <c r="C47" s="26"/>
      <c r="D47" s="101" t="str">
        <f>IF(ISBLANK('February 2027'!D47),"",'February 2027'!D47)</f>
        <v/>
      </c>
      <c r="E47" s="95"/>
      <c r="F47" s="73"/>
      <c r="G47" s="97" t="str">
        <f>IF(ISBLANK('February 2027'!G47),"",'February 2027'!G47)</f>
        <v/>
      </c>
      <c r="H47" s="36"/>
      <c r="I47" s="26"/>
      <c r="O47" s="69" t="str">
        <f t="shared" si="0"/>
        <v/>
      </c>
      <c r="P47" s="31">
        <f>F47-E47+'February 2027'!P47</f>
        <v>0</v>
      </c>
      <c r="Q47" s="30" t="str">
        <f t="shared" si="1"/>
        <v/>
      </c>
    </row>
    <row r="48" spans="2:17" ht="44.25" customHeight="1" x14ac:dyDescent="0.3">
      <c r="B48" s="36"/>
      <c r="C48" s="26"/>
      <c r="D48" s="101" t="str">
        <f>IF(ISBLANK('February 2027'!D48),"",'February 2027'!D48)</f>
        <v/>
      </c>
      <c r="E48" s="95"/>
      <c r="F48" s="73"/>
      <c r="G48" s="97" t="str">
        <f>IF(ISBLANK('February 2027'!G48),"",'February 2027'!G48)</f>
        <v/>
      </c>
      <c r="H48" s="36"/>
      <c r="I48" s="26"/>
      <c r="O48" s="69" t="str">
        <f t="shared" si="0"/>
        <v/>
      </c>
      <c r="P48" s="31">
        <f>F48-E48+'February 2027'!P48</f>
        <v>0</v>
      </c>
      <c r="Q48" s="30" t="str">
        <f t="shared" si="1"/>
        <v/>
      </c>
    </row>
    <row r="49" spans="2:17" ht="44.25" customHeight="1" x14ac:dyDescent="0.3">
      <c r="B49" s="36"/>
      <c r="C49" s="26"/>
      <c r="D49" s="101" t="str">
        <f>IF(ISBLANK('February 2027'!D49),"",'February 2027'!D49)</f>
        <v/>
      </c>
      <c r="E49" s="95"/>
      <c r="F49" s="73"/>
      <c r="G49" s="97" t="str">
        <f>IF(ISBLANK('February 2027'!G49),"",'February 2027'!G49)</f>
        <v/>
      </c>
      <c r="H49" s="36"/>
      <c r="I49" s="26"/>
      <c r="O49" s="69" t="str">
        <f t="shared" si="0"/>
        <v/>
      </c>
      <c r="P49" s="31">
        <f>F49-E49+'February 2027'!P49</f>
        <v>0</v>
      </c>
      <c r="Q49" s="30" t="str">
        <f t="shared" si="1"/>
        <v/>
      </c>
    </row>
    <row r="50" spans="2:17" ht="44.25" customHeight="1" x14ac:dyDescent="0.3">
      <c r="B50" s="36"/>
      <c r="C50" s="26"/>
      <c r="D50" s="101" t="str">
        <f>IF(ISBLANK('February 2027'!D50),"",'February 2027'!D50)</f>
        <v/>
      </c>
      <c r="E50" s="95"/>
      <c r="F50" s="73"/>
      <c r="G50" s="97" t="str">
        <f>IF(ISBLANK('February 2027'!G50),"",'February 2027'!G50)</f>
        <v/>
      </c>
      <c r="H50" s="36"/>
      <c r="I50" s="26"/>
      <c r="O50" s="69" t="str">
        <f t="shared" si="0"/>
        <v/>
      </c>
      <c r="P50" s="31">
        <f>F50-E50+'February 2027'!P50</f>
        <v>0</v>
      </c>
      <c r="Q50" s="30" t="str">
        <f t="shared" si="1"/>
        <v/>
      </c>
    </row>
    <row r="51" spans="2:17" ht="44.25" customHeight="1" x14ac:dyDescent="0.3">
      <c r="B51" s="36"/>
      <c r="C51" s="26"/>
      <c r="D51" s="101" t="str">
        <f>IF(ISBLANK('February 2027'!D51),"",'February 2027'!D51)</f>
        <v/>
      </c>
      <c r="E51" s="95"/>
      <c r="F51" s="73"/>
      <c r="G51" s="97" t="str">
        <f>IF(ISBLANK('February 2027'!G51),"",'February 2027'!G51)</f>
        <v/>
      </c>
      <c r="H51" s="36"/>
      <c r="I51" s="26"/>
      <c r="O51" s="69" t="str">
        <f t="shared" si="0"/>
        <v/>
      </c>
      <c r="P51" s="31">
        <f>F51-E51+'February 2027'!P51</f>
        <v>0</v>
      </c>
      <c r="Q51" s="30" t="str">
        <f t="shared" si="1"/>
        <v/>
      </c>
    </row>
    <row r="52" spans="2:17" ht="44.25" customHeight="1" x14ac:dyDescent="0.3">
      <c r="B52" s="36"/>
      <c r="C52" s="26"/>
      <c r="D52" s="101" t="str">
        <f>IF(ISBLANK('February 2027'!D52),"",'February 2027'!D52)</f>
        <v/>
      </c>
      <c r="E52" s="95"/>
      <c r="F52" s="73"/>
      <c r="G52" s="97" t="str">
        <f>IF(ISBLANK('February 2027'!G52),"",'February 2027'!G52)</f>
        <v/>
      </c>
      <c r="H52" s="36"/>
      <c r="I52" s="26"/>
      <c r="O52" s="69" t="str">
        <f t="shared" si="0"/>
        <v/>
      </c>
      <c r="P52" s="31">
        <f>F52-E52+'February 2027'!P52</f>
        <v>0</v>
      </c>
      <c r="Q52" s="30" t="str">
        <f t="shared" si="1"/>
        <v/>
      </c>
    </row>
    <row r="53" spans="2:17" ht="44.25" customHeight="1" x14ac:dyDescent="0.3">
      <c r="B53" s="36"/>
      <c r="C53" s="26"/>
      <c r="D53" s="101" t="str">
        <f>IF(ISBLANK('February 2027'!D53),"",'February 2027'!D53)</f>
        <v/>
      </c>
      <c r="E53" s="95"/>
      <c r="F53" s="73"/>
      <c r="G53" s="97" t="str">
        <f>IF(ISBLANK('February 2027'!G53),"",'February 2027'!G53)</f>
        <v/>
      </c>
      <c r="H53" s="36"/>
      <c r="I53" s="26"/>
      <c r="O53" s="69" t="str">
        <f t="shared" si="0"/>
        <v/>
      </c>
      <c r="P53" s="31">
        <f>F53-E53+'February 2027'!P53</f>
        <v>0</v>
      </c>
      <c r="Q53" s="30" t="str">
        <f t="shared" si="1"/>
        <v/>
      </c>
    </row>
    <row r="54" spans="2:17" ht="44.25" customHeight="1" x14ac:dyDescent="0.3">
      <c r="B54" s="36"/>
      <c r="C54" s="26"/>
      <c r="D54" s="101" t="str">
        <f>IF(ISBLANK('February 2027'!D54),"",'February 2027'!D54)</f>
        <v/>
      </c>
      <c r="E54" s="95"/>
      <c r="F54" s="73"/>
      <c r="G54" s="97" t="str">
        <f>IF(ISBLANK('February 2027'!G54),"",'February 2027'!G54)</f>
        <v/>
      </c>
      <c r="H54" s="36"/>
      <c r="I54" s="26"/>
      <c r="O54" s="69" t="str">
        <f t="shared" si="0"/>
        <v/>
      </c>
      <c r="P54" s="31">
        <f>F54-E54+'February 2027'!P54</f>
        <v>0</v>
      </c>
      <c r="Q54" s="30" t="str">
        <f t="shared" si="1"/>
        <v/>
      </c>
    </row>
    <row r="55" spans="2:17" ht="44.25" customHeight="1" x14ac:dyDescent="0.3">
      <c r="B55" s="36"/>
      <c r="C55" s="26"/>
      <c r="D55" s="101" t="str">
        <f>IF(ISBLANK('February 2027'!D55),"",'February 2027'!D55)</f>
        <v/>
      </c>
      <c r="E55" s="95"/>
      <c r="F55" s="73"/>
      <c r="G55" s="97" t="str">
        <f>IF(ISBLANK('February 2027'!G55),"",'February 2027'!G55)</f>
        <v/>
      </c>
      <c r="H55" s="36"/>
      <c r="I55" s="26"/>
      <c r="O55" s="69" t="str">
        <f t="shared" si="0"/>
        <v/>
      </c>
      <c r="P55" s="31">
        <f>F55-E55+'February 2027'!P55</f>
        <v>0</v>
      </c>
      <c r="Q55" s="30" t="str">
        <f t="shared" si="1"/>
        <v/>
      </c>
    </row>
    <row r="56" spans="2:17" ht="44.25" customHeight="1" x14ac:dyDescent="0.3">
      <c r="B56" s="36"/>
      <c r="C56" s="26"/>
      <c r="D56" s="101" t="str">
        <f>IF(ISBLANK('February 2027'!D56),"",'February 2027'!D56)</f>
        <v/>
      </c>
      <c r="E56" s="95"/>
      <c r="F56" s="73"/>
      <c r="G56" s="97" t="str">
        <f>IF(ISBLANK('February 2027'!G56),"",'February 2027'!G56)</f>
        <v/>
      </c>
      <c r="H56" s="36"/>
      <c r="I56" s="26"/>
      <c r="O56" s="69" t="str">
        <f t="shared" si="0"/>
        <v/>
      </c>
      <c r="P56" s="31">
        <f>F56-E56+'February 2027'!P56</f>
        <v>0</v>
      </c>
      <c r="Q56" s="30" t="str">
        <f t="shared" si="1"/>
        <v/>
      </c>
    </row>
    <row r="57" spans="2:17" ht="44.25" customHeight="1" x14ac:dyDescent="0.3">
      <c r="B57" s="36"/>
      <c r="C57" s="26"/>
      <c r="D57" s="101" t="str">
        <f>IF(ISBLANK('February 2027'!D57),"",'February 2027'!D57)</f>
        <v/>
      </c>
      <c r="E57" s="95"/>
      <c r="F57" s="73"/>
      <c r="G57" s="97" t="str">
        <f>IF(ISBLANK('February 2027'!G57),"",'February 2027'!G57)</f>
        <v/>
      </c>
      <c r="H57" s="36"/>
      <c r="I57" s="26"/>
      <c r="O57" s="69" t="str">
        <f t="shared" si="0"/>
        <v/>
      </c>
      <c r="P57" s="31">
        <f>F57-E57+'February 2027'!P57</f>
        <v>0</v>
      </c>
      <c r="Q57" s="30" t="str">
        <f t="shared" si="1"/>
        <v/>
      </c>
    </row>
    <row r="58" spans="2:17" ht="44.25" customHeight="1" x14ac:dyDescent="0.3">
      <c r="B58" s="36"/>
      <c r="C58" s="26"/>
      <c r="D58" s="101" t="str">
        <f>IF(ISBLANK('February 2027'!D58),"",'February 2027'!D58)</f>
        <v/>
      </c>
      <c r="E58" s="95"/>
      <c r="F58" s="73"/>
      <c r="G58" s="97" t="str">
        <f>IF(ISBLANK('February 2027'!G58),"",'February 2027'!G58)</f>
        <v/>
      </c>
      <c r="H58" s="36"/>
      <c r="I58" s="26"/>
      <c r="O58" s="69" t="str">
        <f t="shared" si="0"/>
        <v/>
      </c>
      <c r="P58" s="31">
        <f>F58-E58+'February 2027'!P58</f>
        <v>0</v>
      </c>
      <c r="Q58" s="30" t="str">
        <f t="shared" si="1"/>
        <v/>
      </c>
    </row>
    <row r="59" spans="2:17" ht="44.25" customHeight="1" x14ac:dyDescent="0.3">
      <c r="B59" s="36"/>
      <c r="C59" s="26"/>
      <c r="D59" s="101" t="str">
        <f>IF(ISBLANK('February 2027'!D59),"",'February 2027'!D59)</f>
        <v/>
      </c>
      <c r="E59" s="95"/>
      <c r="F59" s="73"/>
      <c r="G59" s="97" t="str">
        <f>IF(ISBLANK('February 2027'!G59),"",'February 2027'!G59)</f>
        <v/>
      </c>
      <c r="H59" s="36"/>
      <c r="I59" s="26"/>
      <c r="O59" s="69" t="str">
        <f t="shared" si="0"/>
        <v/>
      </c>
      <c r="P59" s="31">
        <f>F59-E59+'February 2027'!P59</f>
        <v>0</v>
      </c>
      <c r="Q59" s="30" t="str">
        <f t="shared" si="1"/>
        <v/>
      </c>
    </row>
    <row r="60" spans="2:17" ht="44.25" customHeight="1" x14ac:dyDescent="0.3">
      <c r="B60" s="36"/>
      <c r="C60" s="26"/>
      <c r="D60" s="101" t="str">
        <f>IF(ISBLANK('February 2027'!D60),"",'February 2027'!D60)</f>
        <v/>
      </c>
      <c r="E60" s="95"/>
      <c r="F60" s="73"/>
      <c r="G60" s="97" t="str">
        <f>IF(ISBLANK('February 2027'!G60),"",'February 2027'!G60)</f>
        <v/>
      </c>
      <c r="H60" s="36"/>
      <c r="I60" s="26"/>
      <c r="O60" s="69" t="str">
        <f t="shared" si="0"/>
        <v/>
      </c>
      <c r="P60" s="31">
        <f>F60-E60+'February 2027'!P60</f>
        <v>0</v>
      </c>
      <c r="Q60" s="30" t="str">
        <f t="shared" si="1"/>
        <v/>
      </c>
    </row>
    <row r="61" spans="2:17" ht="44.25" customHeight="1" x14ac:dyDescent="0.3">
      <c r="B61" s="36"/>
      <c r="C61" s="26"/>
      <c r="D61" s="101" t="str">
        <f>IF(ISBLANK('February 2027'!D61),"",'February 2027'!D61)</f>
        <v/>
      </c>
      <c r="E61" s="95"/>
      <c r="F61" s="73"/>
      <c r="G61" s="97" t="str">
        <f>IF(ISBLANK('February 2027'!G61),"",'February 2027'!G61)</f>
        <v/>
      </c>
      <c r="H61" s="36"/>
      <c r="I61" s="26"/>
      <c r="O61" s="69" t="str">
        <f t="shared" si="0"/>
        <v/>
      </c>
      <c r="P61" s="31">
        <f>F61-E61+'February 2027'!P61</f>
        <v>0</v>
      </c>
      <c r="Q61" s="30" t="str">
        <f t="shared" si="1"/>
        <v/>
      </c>
    </row>
    <row r="62" spans="2:17" ht="44.25" customHeight="1" thickBot="1" x14ac:dyDescent="0.35">
      <c r="B62" s="37"/>
      <c r="C62" s="27"/>
      <c r="D62" s="101" t="str">
        <f>IF(ISBLANK('February 2027'!D62),"",'February 2027'!D62)</f>
        <v/>
      </c>
      <c r="E62" s="96"/>
      <c r="F62" s="74"/>
      <c r="G62" s="97" t="str">
        <f>IF(ISBLANK('February 2027'!G62),"",'February 2027'!G62)</f>
        <v/>
      </c>
      <c r="H62" s="37"/>
      <c r="I62" s="27"/>
      <c r="O62" s="69" t="str">
        <f t="shared" si="0"/>
        <v/>
      </c>
      <c r="P62" s="31">
        <f>F62-E62+'February 2027'!P62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FD8E0-DEB0-41F6-B9CA-743EFFAD6FEA}">
  <dimension ref="A1:AE52"/>
  <sheetViews>
    <sheetView showGridLines="0" showRowColHeaders="0" zoomScaleNormal="100" workbookViewId="0">
      <selection activeCell="D8" sqref="D8"/>
    </sheetView>
  </sheetViews>
  <sheetFormatPr defaultColWidth="9.109375" defaultRowHeight="14.4" x14ac:dyDescent="0.3"/>
  <cols>
    <col min="1" max="1" width="1.33203125" style="2" customWidth="1"/>
    <col min="2" max="2" width="9.109375" style="2" customWidth="1"/>
    <col min="3" max="3" width="11.5546875" style="2" customWidth="1"/>
    <col min="4" max="5" width="9.109375" style="2" customWidth="1"/>
    <col min="6" max="6" width="9.109375" style="2"/>
    <col min="7" max="7" width="9.109375" style="2" customWidth="1"/>
    <col min="8" max="8" width="9.109375" style="2"/>
    <col min="9" max="11" width="9.109375" style="2" customWidth="1"/>
    <col min="12" max="15" width="9.109375" style="2"/>
    <col min="16" max="17" width="9.109375" style="2" customWidth="1"/>
    <col min="18" max="18" width="3.6640625" style="2" customWidth="1"/>
    <col min="19" max="31" width="9.109375" style="50"/>
    <col min="32" max="16384" width="9.109375" style="2"/>
  </cols>
  <sheetData>
    <row r="1" spans="2:28" x14ac:dyDescent="0.3">
      <c r="B1" s="1"/>
      <c r="C1" s="1"/>
      <c r="D1" s="1"/>
      <c r="E1" s="1"/>
      <c r="F1" s="1"/>
      <c r="G1" s="1"/>
      <c r="H1" s="1"/>
      <c r="I1" s="1"/>
      <c r="J1" s="1"/>
      <c r="K1" s="1"/>
      <c r="L1" s="1"/>
      <c r="M1" s="1"/>
      <c r="N1" s="1"/>
      <c r="O1" s="1"/>
      <c r="P1" s="1"/>
      <c r="Q1" s="1"/>
      <c r="S1" s="52"/>
      <c r="T1" s="52"/>
      <c r="U1" s="52"/>
      <c r="V1" s="52"/>
      <c r="W1" s="52"/>
      <c r="X1" s="52"/>
      <c r="Y1" s="52"/>
      <c r="Z1" s="52"/>
      <c r="AA1" s="52"/>
      <c r="AB1" s="55"/>
    </row>
    <row r="2" spans="2:28" ht="5.25" customHeight="1" x14ac:dyDescent="0.3">
      <c r="AB2" s="56"/>
    </row>
    <row r="3" spans="2:28" ht="15" thickBot="1" x14ac:dyDescent="0.35">
      <c r="AB3" s="56"/>
    </row>
    <row r="4" spans="2:28" x14ac:dyDescent="0.3">
      <c r="T4" s="52"/>
    </row>
    <row r="7" spans="2:28" ht="24.75" customHeight="1" x14ac:dyDescent="0.3"/>
    <row r="9" spans="2:28" ht="15" customHeight="1" x14ac:dyDescent="0.3">
      <c r="B9" s="109"/>
      <c r="C9" s="109"/>
      <c r="D9" s="109"/>
      <c r="E9" s="109"/>
      <c r="F9" s="109"/>
      <c r="G9" s="109"/>
      <c r="H9" s="109"/>
      <c r="I9" s="109"/>
      <c r="J9" s="109"/>
      <c r="K9" s="109"/>
      <c r="L9" s="109"/>
      <c r="M9" s="109"/>
      <c r="N9" s="109"/>
      <c r="O9" s="109"/>
    </row>
    <row r="10" spans="2:28" x14ac:dyDescent="0.3">
      <c r="B10" s="109"/>
      <c r="C10" s="109"/>
      <c r="D10" s="109"/>
      <c r="E10" s="109"/>
      <c r="F10" s="109"/>
      <c r="G10" s="109"/>
      <c r="H10" s="109"/>
      <c r="I10" s="109"/>
      <c r="J10" s="109"/>
      <c r="K10" s="109"/>
      <c r="L10" s="109"/>
      <c r="M10" s="109"/>
      <c r="N10" s="109"/>
      <c r="O10" s="109"/>
    </row>
    <row r="11" spans="2:28" x14ac:dyDescent="0.3">
      <c r="B11" s="109"/>
      <c r="C11" s="109"/>
      <c r="D11" s="109"/>
      <c r="E11" s="109"/>
      <c r="F11" s="109"/>
      <c r="G11" s="109"/>
      <c r="H11" s="109"/>
      <c r="I11" s="109"/>
      <c r="J11" s="109"/>
      <c r="K11" s="109"/>
      <c r="L11" s="109"/>
      <c r="M11" s="109"/>
      <c r="N11" s="109"/>
      <c r="O11" s="109"/>
    </row>
    <row r="12" spans="2:28" x14ac:dyDescent="0.3">
      <c r="B12" s="109"/>
      <c r="C12" s="109"/>
      <c r="D12" s="109"/>
      <c r="E12" s="109"/>
      <c r="F12" s="109"/>
      <c r="G12" s="109"/>
      <c r="H12" s="109"/>
      <c r="I12" s="109"/>
      <c r="J12" s="109"/>
      <c r="K12" s="109"/>
      <c r="L12" s="109"/>
      <c r="M12" s="109"/>
      <c r="N12" s="109"/>
      <c r="O12" s="109"/>
    </row>
    <row r="13" spans="2:28" x14ac:dyDescent="0.3">
      <c r="B13" s="109"/>
      <c r="C13" s="109"/>
      <c r="D13" s="109"/>
      <c r="E13" s="109"/>
      <c r="F13" s="109"/>
      <c r="G13" s="109"/>
      <c r="H13" s="109"/>
      <c r="I13" s="109"/>
      <c r="J13" s="109"/>
      <c r="K13" s="109"/>
      <c r="L13" s="109"/>
      <c r="M13" s="109"/>
      <c r="N13" s="109"/>
      <c r="O13" s="109"/>
    </row>
    <row r="14" spans="2:28" x14ac:dyDescent="0.3">
      <c r="B14" s="109"/>
      <c r="C14" s="109"/>
      <c r="D14" s="109"/>
      <c r="E14" s="109"/>
      <c r="F14" s="109"/>
      <c r="G14" s="109"/>
      <c r="H14" s="109"/>
      <c r="I14" s="109"/>
      <c r="J14" s="109"/>
      <c r="K14" s="109"/>
      <c r="L14" s="109"/>
      <c r="M14" s="109"/>
      <c r="N14" s="109"/>
      <c r="O14" s="109"/>
    </row>
    <row r="16" spans="2:28" x14ac:dyDescent="0.3">
      <c r="U16" s="50" t="s">
        <v>36</v>
      </c>
    </row>
    <row r="26" spans="17:24" x14ac:dyDescent="0.3">
      <c r="X26" s="50" t="s">
        <v>12</v>
      </c>
    </row>
    <row r="28" spans="17:24" x14ac:dyDescent="0.3">
      <c r="Q28" s="53"/>
      <c r="R28" s="53"/>
      <c r="S28" s="54"/>
      <c r="T28" s="54"/>
    </row>
    <row r="29" spans="17:24" x14ac:dyDescent="0.3">
      <c r="Q29" s="53"/>
      <c r="R29" s="53"/>
      <c r="S29" s="54"/>
      <c r="T29" s="54"/>
    </row>
    <row r="30" spans="17:24" x14ac:dyDescent="0.3">
      <c r="Q30" s="53"/>
      <c r="R30" s="53"/>
      <c r="S30" s="54"/>
      <c r="T30" s="54"/>
    </row>
    <row r="31" spans="17:24" x14ac:dyDescent="0.3">
      <c r="Q31" s="53"/>
      <c r="R31" s="53"/>
      <c r="S31" s="54"/>
      <c r="T31" s="54"/>
    </row>
    <row r="32" spans="17:24" x14ac:dyDescent="0.3">
      <c r="Q32" s="53"/>
      <c r="R32" s="53"/>
      <c r="S32" s="54"/>
      <c r="T32" s="54"/>
    </row>
    <row r="33" spans="1:20" x14ac:dyDescent="0.3">
      <c r="Q33" s="53"/>
      <c r="R33" s="53"/>
      <c r="S33" s="54"/>
      <c r="T33" s="54"/>
    </row>
    <row r="34" spans="1:20" x14ac:dyDescent="0.3">
      <c r="Q34" s="53"/>
      <c r="R34" s="53"/>
      <c r="S34" s="54"/>
      <c r="T34" s="54"/>
    </row>
    <row r="35" spans="1:20" x14ac:dyDescent="0.3">
      <c r="Q35" s="53"/>
      <c r="R35" s="53"/>
      <c r="S35" s="54"/>
      <c r="T35" s="54"/>
    </row>
    <row r="36" spans="1:20" x14ac:dyDescent="0.3">
      <c r="Q36" s="53"/>
      <c r="R36" s="53"/>
      <c r="S36" s="54"/>
      <c r="T36" s="54"/>
    </row>
    <row r="38" spans="1:20" x14ac:dyDescent="0.3">
      <c r="A38" s="6"/>
      <c r="B38" s="6"/>
      <c r="C38" s="6"/>
      <c r="D38" s="6"/>
      <c r="E38" s="6"/>
      <c r="F38" s="6"/>
      <c r="G38" s="6"/>
      <c r="H38" s="6"/>
      <c r="I38" s="6"/>
      <c r="J38" s="6"/>
      <c r="K38" s="6"/>
      <c r="L38" s="6"/>
      <c r="M38" s="6"/>
      <c r="N38" s="6"/>
      <c r="O38" s="6"/>
      <c r="P38" s="6"/>
      <c r="Q38" s="6"/>
      <c r="R38" s="6"/>
    </row>
    <row r="39" spans="1:20" x14ac:dyDescent="0.3">
      <c r="A39" s="6"/>
      <c r="B39" s="6"/>
      <c r="C39" s="6"/>
      <c r="D39" s="6"/>
      <c r="E39" s="6"/>
      <c r="F39" s="6"/>
      <c r="G39" s="6"/>
      <c r="H39" s="6"/>
      <c r="I39" s="6"/>
      <c r="J39" s="6"/>
      <c r="K39" s="6"/>
      <c r="L39" s="6"/>
      <c r="M39" s="6"/>
      <c r="N39" s="6"/>
      <c r="O39" s="6"/>
      <c r="P39" s="6"/>
      <c r="Q39" s="6"/>
      <c r="R39" s="6"/>
    </row>
    <row r="40" spans="1:20" x14ac:dyDescent="0.3">
      <c r="A40" s="6"/>
      <c r="B40" s="6"/>
      <c r="C40" s="6"/>
      <c r="D40" s="6"/>
      <c r="E40" s="6"/>
      <c r="F40" s="6"/>
      <c r="G40" s="6"/>
      <c r="H40" s="6"/>
      <c r="I40" s="6"/>
      <c r="J40" s="6"/>
      <c r="K40" s="6"/>
      <c r="L40" s="6"/>
      <c r="M40" s="6"/>
      <c r="N40" s="6"/>
      <c r="O40" s="6"/>
      <c r="P40" s="6"/>
      <c r="Q40" s="6"/>
      <c r="R40" s="6"/>
    </row>
    <row r="41" spans="1:20" x14ac:dyDescent="0.3">
      <c r="A41" s="6"/>
      <c r="B41" s="6"/>
      <c r="C41" s="6"/>
      <c r="D41" s="6"/>
      <c r="E41" s="6"/>
      <c r="F41" s="6"/>
      <c r="G41" s="6"/>
      <c r="H41" s="6"/>
      <c r="I41" s="6"/>
      <c r="J41" s="6"/>
      <c r="K41" s="6"/>
      <c r="L41" s="6"/>
      <c r="M41" s="6"/>
      <c r="N41" s="6"/>
      <c r="O41" s="6"/>
      <c r="P41" s="6"/>
      <c r="Q41" s="6"/>
      <c r="R41" s="6"/>
    </row>
    <row r="42" spans="1:20" x14ac:dyDescent="0.3">
      <c r="A42" s="6"/>
      <c r="B42" s="6"/>
      <c r="C42" s="6"/>
      <c r="D42" s="6"/>
      <c r="E42" s="6"/>
      <c r="F42" s="6"/>
      <c r="G42" s="6"/>
      <c r="H42" s="6"/>
      <c r="I42" s="6"/>
      <c r="J42" s="6"/>
      <c r="K42" s="6"/>
      <c r="L42" s="6"/>
      <c r="M42" s="6"/>
      <c r="N42" s="6"/>
      <c r="O42" s="6"/>
      <c r="P42" s="6"/>
      <c r="Q42" s="6"/>
      <c r="R42" s="6"/>
    </row>
    <row r="43" spans="1:20" x14ac:dyDescent="0.3">
      <c r="A43" s="6"/>
      <c r="B43" s="6"/>
      <c r="C43" s="6"/>
      <c r="D43" s="6"/>
      <c r="E43" s="6"/>
      <c r="F43" s="6"/>
      <c r="G43" s="6"/>
      <c r="H43" s="6"/>
      <c r="I43" s="6"/>
      <c r="J43" s="6"/>
      <c r="K43" s="6"/>
      <c r="L43" s="6"/>
      <c r="M43" s="6"/>
      <c r="N43" s="6"/>
      <c r="O43" s="6"/>
      <c r="P43" s="6"/>
      <c r="Q43" s="6"/>
      <c r="R43" s="6"/>
    </row>
    <row r="44" spans="1:20" x14ac:dyDescent="0.3">
      <c r="A44" s="6"/>
      <c r="B44" s="6"/>
      <c r="C44" s="6"/>
      <c r="D44" s="6"/>
      <c r="E44" s="6"/>
      <c r="F44" s="6"/>
      <c r="G44" s="6"/>
      <c r="H44" s="6"/>
      <c r="I44" s="6"/>
      <c r="J44" s="6"/>
      <c r="K44" s="6"/>
      <c r="L44" s="6"/>
      <c r="M44" s="6"/>
      <c r="N44" s="6"/>
      <c r="O44" s="6"/>
      <c r="P44" s="6"/>
      <c r="Q44" s="6"/>
      <c r="R44" s="6"/>
    </row>
    <row r="45" spans="1:20" x14ac:dyDescent="0.3">
      <c r="A45" s="6"/>
      <c r="B45" s="6"/>
      <c r="C45" s="6"/>
      <c r="D45" s="6"/>
      <c r="E45" s="6"/>
      <c r="F45" s="6"/>
      <c r="G45" s="6"/>
      <c r="H45" s="6"/>
      <c r="I45" s="6"/>
      <c r="J45" s="6"/>
      <c r="K45" s="6"/>
      <c r="L45" s="6"/>
      <c r="M45" s="6"/>
      <c r="N45" s="6"/>
      <c r="O45" s="6"/>
      <c r="P45" s="6"/>
      <c r="Q45" s="6"/>
      <c r="R45" s="6"/>
    </row>
    <row r="46" spans="1:20" x14ac:dyDescent="0.3">
      <c r="A46" s="6"/>
      <c r="B46" s="6"/>
      <c r="C46" s="6"/>
      <c r="D46" s="6"/>
      <c r="E46" s="6"/>
      <c r="F46" s="6"/>
      <c r="G46" s="6"/>
      <c r="H46" s="6"/>
      <c r="I46" s="6"/>
      <c r="J46" s="6"/>
      <c r="K46" s="6"/>
      <c r="L46" s="6"/>
      <c r="M46" s="6"/>
      <c r="N46" s="6"/>
      <c r="O46" s="6"/>
      <c r="P46" s="6"/>
      <c r="Q46" s="6"/>
      <c r="R46" s="6"/>
    </row>
    <row r="47" spans="1:20" x14ac:dyDescent="0.3">
      <c r="A47" s="6"/>
      <c r="B47" s="6"/>
      <c r="C47" s="6"/>
      <c r="D47" s="6"/>
      <c r="E47" s="6"/>
      <c r="F47" s="6"/>
      <c r="G47" s="6"/>
      <c r="H47" s="6"/>
      <c r="I47" s="6"/>
      <c r="J47" s="6"/>
      <c r="K47" s="6"/>
      <c r="L47" s="6"/>
      <c r="M47" s="6"/>
      <c r="N47" s="6"/>
      <c r="O47" s="6"/>
      <c r="P47" s="6"/>
      <c r="Q47" s="6"/>
      <c r="R47" s="6"/>
    </row>
    <row r="48" spans="1:20" x14ac:dyDescent="0.3">
      <c r="A48" s="6"/>
      <c r="B48" s="6"/>
      <c r="C48" s="6"/>
      <c r="D48" s="6"/>
      <c r="E48" s="6"/>
      <c r="F48" s="6"/>
      <c r="G48" s="6"/>
      <c r="H48" s="6"/>
      <c r="I48" s="6"/>
      <c r="J48" s="6"/>
      <c r="K48" s="6"/>
      <c r="L48" s="6"/>
      <c r="M48" s="6"/>
      <c r="N48" s="6"/>
      <c r="O48" s="6"/>
      <c r="P48" s="6"/>
      <c r="Q48" s="6"/>
      <c r="R48" s="6"/>
    </row>
    <row r="49" spans="1:18" x14ac:dyDescent="0.3">
      <c r="A49" s="6"/>
      <c r="B49" s="6"/>
      <c r="C49" s="6"/>
      <c r="D49" s="6"/>
      <c r="E49" s="6"/>
      <c r="F49" s="6"/>
      <c r="G49" s="6"/>
      <c r="H49" s="6"/>
      <c r="I49" s="6"/>
      <c r="J49" s="6"/>
      <c r="K49" s="6"/>
      <c r="L49" s="6"/>
      <c r="M49" s="6"/>
      <c r="N49" s="6"/>
      <c r="O49" s="6"/>
      <c r="P49" s="6"/>
      <c r="Q49" s="6"/>
      <c r="R49" s="6"/>
    </row>
    <row r="50" spans="1:18" x14ac:dyDescent="0.3">
      <c r="A50" s="6"/>
      <c r="B50" s="6"/>
      <c r="C50" s="6"/>
      <c r="D50" s="6"/>
      <c r="E50" s="6"/>
      <c r="F50" s="6"/>
      <c r="G50" s="6"/>
      <c r="H50" s="6"/>
      <c r="I50" s="6"/>
      <c r="J50" s="6"/>
      <c r="K50" s="6"/>
      <c r="L50" s="6"/>
      <c r="M50" s="6"/>
      <c r="N50" s="6"/>
      <c r="O50" s="6"/>
      <c r="P50" s="6"/>
      <c r="Q50" s="6"/>
      <c r="R50" s="6"/>
    </row>
    <row r="51" spans="1:18" x14ac:dyDescent="0.3">
      <c r="A51" s="6"/>
      <c r="B51" s="6"/>
      <c r="C51" s="6"/>
      <c r="D51" s="6"/>
      <c r="E51" s="6"/>
      <c r="F51" s="6"/>
      <c r="G51" s="6"/>
      <c r="H51" s="6"/>
      <c r="I51" s="6"/>
      <c r="J51" s="6"/>
      <c r="K51" s="6"/>
      <c r="L51" s="6"/>
      <c r="M51" s="6"/>
      <c r="N51" s="6"/>
      <c r="O51" s="6"/>
      <c r="P51" s="6"/>
      <c r="Q51" s="6"/>
      <c r="R51" s="6"/>
    </row>
    <row r="52" spans="1:18" x14ac:dyDescent="0.3">
      <c r="B52" s="6"/>
      <c r="C52" s="6"/>
      <c r="D52" s="6"/>
      <c r="E52" s="6"/>
      <c r="F52" s="6"/>
      <c r="G52" s="6"/>
      <c r="H52" s="6"/>
      <c r="I52" s="6"/>
      <c r="J52" s="6"/>
      <c r="K52" s="6"/>
      <c r="L52" s="6"/>
      <c r="M52" s="6"/>
      <c r="N52" s="6"/>
      <c r="O52" s="6"/>
      <c r="P52" s="6"/>
      <c r="Q52" s="6"/>
    </row>
  </sheetData>
  <mergeCells count="1">
    <mergeCell ref="B9:O14"/>
  </mergeCells>
  <pageMargins left="0.7" right="0.7" top="0.75" bottom="0.75" header="0.3" footer="0.3"/>
  <pageSetup scale="33" orientation="portrait" horizontalDpi="1200"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3F0F0-A089-4856-8EE3-D010D968B639}">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46478</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IF(ISBLANK('March 2027'!D13),"",'March 2027'!D13)</f>
        <v/>
      </c>
      <c r="E13" s="91"/>
      <c r="F13" s="100"/>
      <c r="G13" s="97" t="str">
        <f>IF(ISBLANK('March 2027'!G13),"",'March 2027'!G13)</f>
        <v/>
      </c>
      <c r="H13" s="41"/>
      <c r="I13" s="11"/>
      <c r="O13" s="69" t="str">
        <f>IF(ISBLANK(D13),"",D13)</f>
        <v/>
      </c>
      <c r="P13" s="31">
        <f>F13-E13+'March 2027'!P13</f>
        <v>0</v>
      </c>
      <c r="Q13" s="30" t="str">
        <f>IFERROR(P13/G13,"")</f>
        <v/>
      </c>
    </row>
    <row r="14" spans="1:19" ht="39.75" customHeight="1" x14ac:dyDescent="0.3">
      <c r="B14" s="42"/>
      <c r="C14" s="15"/>
      <c r="D14" s="101" t="str">
        <f>IF(ISBLANK('March 2027'!D14),"",'March 2027'!D14)</f>
        <v/>
      </c>
      <c r="E14" s="92"/>
      <c r="F14" s="13"/>
      <c r="G14" s="97" t="str">
        <f>IF(ISBLANK('March 2027'!G14),"",'March 2027'!G14)</f>
        <v/>
      </c>
      <c r="H14" s="42"/>
      <c r="I14" s="15"/>
      <c r="O14" s="69" t="str">
        <f t="shared" ref="O14:O62" si="0">IF(ISBLANK(D14),"",D14)</f>
        <v/>
      </c>
      <c r="P14" s="31">
        <f>F14-E14+'March 2027'!P14</f>
        <v>0</v>
      </c>
      <c r="Q14" s="30" t="str">
        <f t="shared" ref="Q14:Q62" si="1">IFERROR(P14/G14,"")</f>
        <v/>
      </c>
    </row>
    <row r="15" spans="1:19" ht="39.75" customHeight="1" x14ac:dyDescent="0.3">
      <c r="B15" s="42"/>
      <c r="C15" s="15"/>
      <c r="D15" s="101" t="str">
        <f>IF(ISBLANK('March 2027'!D15),"",'March 2027'!D15)</f>
        <v/>
      </c>
      <c r="E15" s="93"/>
      <c r="F15" s="71"/>
      <c r="G15" s="97" t="str">
        <f>IF(ISBLANK('March 2027'!G15),"",'March 2027'!G15)</f>
        <v/>
      </c>
      <c r="H15" s="42"/>
      <c r="I15" s="15"/>
      <c r="O15" s="69" t="str">
        <f t="shared" si="0"/>
        <v/>
      </c>
      <c r="P15" s="31">
        <f>F15-E15+'March 2027'!P15</f>
        <v>0</v>
      </c>
      <c r="Q15" s="30" t="str">
        <f t="shared" si="1"/>
        <v/>
      </c>
    </row>
    <row r="16" spans="1:19" ht="40.5" customHeight="1" x14ac:dyDescent="0.3">
      <c r="B16" s="42"/>
      <c r="C16" s="25"/>
      <c r="D16" s="101" t="str">
        <f>IF(ISBLANK('March 2027'!D16),"",'March 2027'!D16)</f>
        <v/>
      </c>
      <c r="E16" s="94"/>
      <c r="F16" s="72"/>
      <c r="G16" s="97" t="str">
        <f>IF(ISBLANK('March 2027'!G16),"",'March 2027'!G16)</f>
        <v/>
      </c>
      <c r="H16" s="42"/>
      <c r="I16" s="15"/>
      <c r="L16" s="6" t="s">
        <v>27</v>
      </c>
      <c r="O16" s="69" t="str">
        <f t="shared" si="0"/>
        <v/>
      </c>
      <c r="P16" s="31">
        <f>F16-E16+'March 2027'!P16</f>
        <v>0</v>
      </c>
      <c r="Q16" s="30" t="str">
        <f t="shared" si="1"/>
        <v/>
      </c>
    </row>
    <row r="17" spans="2:18" ht="44.25" customHeight="1" x14ac:dyDescent="0.3">
      <c r="B17" s="43"/>
      <c r="C17" s="26"/>
      <c r="D17" s="101" t="str">
        <f>IF(ISBLANK('March 2027'!D17),"",'March 2027'!D17)</f>
        <v/>
      </c>
      <c r="E17" s="95"/>
      <c r="F17" s="73"/>
      <c r="G17" s="97" t="str">
        <f>IF(ISBLANK('March 2027'!G17),"",'March 2027'!G17)</f>
        <v/>
      </c>
      <c r="H17" s="36"/>
      <c r="I17" s="26"/>
      <c r="O17" s="69" t="str">
        <f t="shared" si="0"/>
        <v/>
      </c>
      <c r="P17" s="31">
        <f>F17-E17+'March 2027'!P17</f>
        <v>0</v>
      </c>
      <c r="Q17" s="30" t="str">
        <f t="shared" si="1"/>
        <v/>
      </c>
      <c r="R17" s="20"/>
    </row>
    <row r="18" spans="2:18" ht="44.25" customHeight="1" x14ac:dyDescent="0.3">
      <c r="B18" s="36"/>
      <c r="C18" s="26"/>
      <c r="D18" s="101" t="str">
        <f>IF(ISBLANK('March 2027'!D18),"",'March 2027'!D18)</f>
        <v/>
      </c>
      <c r="E18" s="95"/>
      <c r="F18" s="73"/>
      <c r="G18" s="97" t="str">
        <f>IF(ISBLANK('March 2027'!G18),"",'March 2027'!G18)</f>
        <v/>
      </c>
      <c r="H18" s="36"/>
      <c r="I18" s="26"/>
      <c r="L18" s="6" t="s">
        <v>12</v>
      </c>
      <c r="O18" s="69" t="str">
        <f t="shared" si="0"/>
        <v/>
      </c>
      <c r="P18" s="31">
        <f>F18-E18+'March 2027'!P18</f>
        <v>0</v>
      </c>
      <c r="Q18" s="30" t="str">
        <f t="shared" si="1"/>
        <v/>
      </c>
    </row>
    <row r="19" spans="2:18" ht="44.25" customHeight="1" x14ac:dyDescent="0.3">
      <c r="B19" s="36"/>
      <c r="C19" s="26"/>
      <c r="D19" s="101" t="str">
        <f>IF(ISBLANK('March 2027'!D19),"",'March 2027'!D19)</f>
        <v/>
      </c>
      <c r="E19" s="95"/>
      <c r="F19" s="73"/>
      <c r="G19" s="97" t="str">
        <f>IF(ISBLANK('March 2027'!G19),"",'March 2027'!G19)</f>
        <v/>
      </c>
      <c r="H19" s="36"/>
      <c r="I19" s="26"/>
      <c r="O19" s="69" t="str">
        <f t="shared" si="0"/>
        <v/>
      </c>
      <c r="P19" s="31">
        <f>F19-E19+'March 2027'!P19</f>
        <v>0</v>
      </c>
      <c r="Q19" s="30" t="str">
        <f t="shared" si="1"/>
        <v/>
      </c>
    </row>
    <row r="20" spans="2:18" ht="44.25" customHeight="1" x14ac:dyDescent="0.3">
      <c r="B20" s="36"/>
      <c r="C20" s="26"/>
      <c r="D20" s="101" t="str">
        <f>IF(ISBLANK('March 2027'!D20),"",'March 2027'!D20)</f>
        <v/>
      </c>
      <c r="E20" s="95"/>
      <c r="F20" s="73"/>
      <c r="G20" s="97" t="str">
        <f>IF(ISBLANK('March 2027'!G20),"",'March 2027'!G20)</f>
        <v/>
      </c>
      <c r="H20" s="36"/>
      <c r="I20" s="26"/>
      <c r="O20" s="69" t="str">
        <f t="shared" si="0"/>
        <v/>
      </c>
      <c r="P20" s="31">
        <f>F20-E20+'March 2027'!P20</f>
        <v>0</v>
      </c>
      <c r="Q20" s="30" t="str">
        <f t="shared" si="1"/>
        <v/>
      </c>
    </row>
    <row r="21" spans="2:18" ht="44.25" customHeight="1" x14ac:dyDescent="0.3">
      <c r="B21" s="36"/>
      <c r="C21" s="26"/>
      <c r="D21" s="101" t="str">
        <f>IF(ISBLANK('March 2027'!D21),"",'March 2027'!D21)</f>
        <v/>
      </c>
      <c r="E21" s="95"/>
      <c r="F21" s="73"/>
      <c r="G21" s="97" t="str">
        <f>IF(ISBLANK('March 2027'!G21),"",'March 2027'!G21)</f>
        <v/>
      </c>
      <c r="H21" s="36"/>
      <c r="I21" s="26"/>
      <c r="O21" s="69" t="str">
        <f t="shared" si="0"/>
        <v/>
      </c>
      <c r="P21" s="31">
        <f>F21-E21+'March 2027'!P21</f>
        <v>0</v>
      </c>
      <c r="Q21" s="30" t="str">
        <f t="shared" si="1"/>
        <v/>
      </c>
    </row>
    <row r="22" spans="2:18" ht="44.25" customHeight="1" x14ac:dyDescent="0.3">
      <c r="B22" s="36"/>
      <c r="C22" s="26"/>
      <c r="D22" s="101" t="str">
        <f>IF(ISBLANK('March 2027'!D22),"",'March 2027'!D22)</f>
        <v/>
      </c>
      <c r="E22" s="95"/>
      <c r="F22" s="73"/>
      <c r="G22" s="97" t="str">
        <f>IF(ISBLANK('March 2027'!G22),"",'March 2027'!G22)</f>
        <v/>
      </c>
      <c r="H22" s="36"/>
      <c r="I22" s="26"/>
      <c r="O22" s="69" t="str">
        <f t="shared" si="0"/>
        <v/>
      </c>
      <c r="P22" s="31">
        <f>F22-E22+'March 2027'!P22</f>
        <v>0</v>
      </c>
      <c r="Q22" s="30" t="str">
        <f t="shared" si="1"/>
        <v/>
      </c>
    </row>
    <row r="23" spans="2:18" ht="44.25" customHeight="1" x14ac:dyDescent="0.3">
      <c r="B23" s="36"/>
      <c r="C23" s="26"/>
      <c r="D23" s="101" t="str">
        <f>IF(ISBLANK('March 2027'!D23),"",'March 2027'!D23)</f>
        <v/>
      </c>
      <c r="E23" s="95"/>
      <c r="F23" s="73"/>
      <c r="G23" s="97" t="str">
        <f>IF(ISBLANK('March 2027'!G23),"",'March 2027'!G23)</f>
        <v/>
      </c>
      <c r="H23" s="36"/>
      <c r="I23" s="26"/>
      <c r="O23" s="69" t="str">
        <f t="shared" si="0"/>
        <v/>
      </c>
      <c r="P23" s="31">
        <f>F23-E23+'March 2027'!P23</f>
        <v>0</v>
      </c>
      <c r="Q23" s="30" t="str">
        <f t="shared" si="1"/>
        <v/>
      </c>
    </row>
    <row r="24" spans="2:18" ht="44.25" customHeight="1" x14ac:dyDescent="0.3">
      <c r="B24" s="36"/>
      <c r="C24" s="26"/>
      <c r="D24" s="101" t="str">
        <f>IF(ISBLANK('March 2027'!D24),"",'March 2027'!D24)</f>
        <v/>
      </c>
      <c r="E24" s="95"/>
      <c r="F24" s="73"/>
      <c r="G24" s="97" t="str">
        <f>IF(ISBLANK('March 2027'!G24),"",'March 2027'!G24)</f>
        <v/>
      </c>
      <c r="H24" s="36"/>
      <c r="I24" s="26"/>
      <c r="O24" s="69" t="str">
        <f t="shared" si="0"/>
        <v/>
      </c>
      <c r="P24" s="31">
        <f>F24-E24+'March 2027'!P24</f>
        <v>0</v>
      </c>
      <c r="Q24" s="30" t="str">
        <f t="shared" si="1"/>
        <v/>
      </c>
    </row>
    <row r="25" spans="2:18" ht="44.25" customHeight="1" x14ac:dyDescent="0.3">
      <c r="B25" s="36"/>
      <c r="C25" s="26"/>
      <c r="D25" s="101" t="str">
        <f>IF(ISBLANK('March 2027'!D25),"",'March 2027'!D25)</f>
        <v/>
      </c>
      <c r="E25" s="95"/>
      <c r="F25" s="73"/>
      <c r="G25" s="97" t="str">
        <f>IF(ISBLANK('March 2027'!G25),"",'March 2027'!G25)</f>
        <v/>
      </c>
      <c r="H25" s="36"/>
      <c r="I25" s="26"/>
      <c r="O25" s="69" t="str">
        <f t="shared" si="0"/>
        <v/>
      </c>
      <c r="P25" s="31">
        <f>F25-E25+'March 2027'!P25</f>
        <v>0</v>
      </c>
      <c r="Q25" s="30" t="str">
        <f t="shared" si="1"/>
        <v/>
      </c>
    </row>
    <row r="26" spans="2:18" ht="44.25" customHeight="1" x14ac:dyDescent="0.3">
      <c r="B26" s="36"/>
      <c r="C26" s="26"/>
      <c r="D26" s="101" t="str">
        <f>IF(ISBLANK('March 2027'!D26),"",'March 2027'!D26)</f>
        <v/>
      </c>
      <c r="E26" s="95"/>
      <c r="F26" s="73"/>
      <c r="G26" s="97" t="str">
        <f>IF(ISBLANK('March 2027'!G26),"",'March 2027'!G26)</f>
        <v/>
      </c>
      <c r="H26" s="36"/>
      <c r="I26" s="26"/>
      <c r="O26" s="69" t="str">
        <f t="shared" si="0"/>
        <v/>
      </c>
      <c r="P26" s="31">
        <f>F26-E26+'March 2027'!P26</f>
        <v>0</v>
      </c>
      <c r="Q26" s="30" t="str">
        <f t="shared" si="1"/>
        <v/>
      </c>
    </row>
    <row r="27" spans="2:18" ht="44.25" customHeight="1" x14ac:dyDescent="0.3">
      <c r="B27" s="36"/>
      <c r="C27" s="26"/>
      <c r="D27" s="101" t="str">
        <f>IF(ISBLANK('March 2027'!D27),"",'March 2027'!D27)</f>
        <v/>
      </c>
      <c r="E27" s="95"/>
      <c r="F27" s="73"/>
      <c r="G27" s="97" t="str">
        <f>IF(ISBLANK('March 2027'!G27),"",'March 2027'!G27)</f>
        <v/>
      </c>
      <c r="H27" s="36"/>
      <c r="I27" s="26"/>
      <c r="O27" s="69" t="str">
        <f t="shared" si="0"/>
        <v/>
      </c>
      <c r="P27" s="31">
        <f>F27-E27+'March 2027'!P27</f>
        <v>0</v>
      </c>
      <c r="Q27" s="30" t="str">
        <f t="shared" si="1"/>
        <v/>
      </c>
    </row>
    <row r="28" spans="2:18" ht="44.25" customHeight="1" x14ac:dyDescent="0.3">
      <c r="B28" s="36"/>
      <c r="C28" s="26"/>
      <c r="D28" s="101" t="str">
        <f>IF(ISBLANK('March 2027'!D28),"",'March 2027'!D28)</f>
        <v/>
      </c>
      <c r="E28" s="95"/>
      <c r="F28" s="73"/>
      <c r="G28" s="97" t="str">
        <f>IF(ISBLANK('March 2027'!G28),"",'March 2027'!G28)</f>
        <v/>
      </c>
      <c r="H28" s="36"/>
      <c r="I28" s="26"/>
      <c r="O28" s="69" t="str">
        <f t="shared" si="0"/>
        <v/>
      </c>
      <c r="P28" s="31">
        <f>F28-E28+'March 2027'!P28</f>
        <v>0</v>
      </c>
      <c r="Q28" s="30" t="str">
        <f t="shared" si="1"/>
        <v/>
      </c>
    </row>
    <row r="29" spans="2:18" ht="44.25" customHeight="1" x14ac:dyDescent="0.3">
      <c r="B29" s="36"/>
      <c r="C29" s="26"/>
      <c r="D29" s="101" t="str">
        <f>IF(ISBLANK('March 2027'!D29),"",'March 2027'!D29)</f>
        <v/>
      </c>
      <c r="E29" s="95"/>
      <c r="F29" s="73"/>
      <c r="G29" s="97" t="str">
        <f>IF(ISBLANK('March 2027'!G29),"",'March 2027'!G29)</f>
        <v/>
      </c>
      <c r="H29" s="36"/>
      <c r="I29" s="26"/>
      <c r="O29" s="69" t="str">
        <f t="shared" si="0"/>
        <v/>
      </c>
      <c r="P29" s="31">
        <f>F29-E29+'March 2027'!P29</f>
        <v>0</v>
      </c>
      <c r="Q29" s="30" t="str">
        <f t="shared" si="1"/>
        <v/>
      </c>
    </row>
    <row r="30" spans="2:18" ht="44.25" customHeight="1" x14ac:dyDescent="0.3">
      <c r="B30" s="36"/>
      <c r="C30" s="26"/>
      <c r="D30" s="101" t="str">
        <f>IF(ISBLANK('March 2027'!D30),"",'March 2027'!D30)</f>
        <v/>
      </c>
      <c r="E30" s="95"/>
      <c r="F30" s="73"/>
      <c r="G30" s="97" t="str">
        <f>IF(ISBLANK('March 2027'!G30),"",'March 2027'!G30)</f>
        <v/>
      </c>
      <c r="H30" s="36"/>
      <c r="I30" s="26"/>
      <c r="O30" s="69" t="str">
        <f t="shared" si="0"/>
        <v/>
      </c>
      <c r="P30" s="31">
        <f>F30-E30+'March 2027'!P30</f>
        <v>0</v>
      </c>
      <c r="Q30" s="30" t="str">
        <f t="shared" si="1"/>
        <v/>
      </c>
    </row>
    <row r="31" spans="2:18" ht="44.25" customHeight="1" x14ac:dyDescent="0.3">
      <c r="B31" s="36"/>
      <c r="C31" s="26"/>
      <c r="D31" s="101" t="str">
        <f>IF(ISBLANK('March 2027'!D31),"",'March 2027'!D31)</f>
        <v/>
      </c>
      <c r="E31" s="95"/>
      <c r="F31" s="73"/>
      <c r="G31" s="97" t="str">
        <f>IF(ISBLANK('March 2027'!G31),"",'March 2027'!G31)</f>
        <v/>
      </c>
      <c r="H31" s="36"/>
      <c r="I31" s="26"/>
      <c r="O31" s="69" t="str">
        <f t="shared" si="0"/>
        <v/>
      </c>
      <c r="P31" s="31">
        <f>F31-E31+'March 2027'!P31</f>
        <v>0</v>
      </c>
      <c r="Q31" s="30" t="str">
        <f t="shared" si="1"/>
        <v/>
      </c>
    </row>
    <row r="32" spans="2:18" ht="44.25" customHeight="1" x14ac:dyDescent="0.3">
      <c r="B32" s="36"/>
      <c r="C32" s="26"/>
      <c r="D32" s="101" t="str">
        <f>IF(ISBLANK('March 2027'!D32),"",'March 2027'!D32)</f>
        <v/>
      </c>
      <c r="E32" s="95"/>
      <c r="F32" s="73"/>
      <c r="G32" s="97" t="str">
        <f>IF(ISBLANK('March 2027'!G32),"",'March 2027'!G32)</f>
        <v/>
      </c>
      <c r="H32" s="36"/>
      <c r="I32" s="26"/>
      <c r="O32" s="69" t="str">
        <f t="shared" si="0"/>
        <v/>
      </c>
      <c r="P32" s="31">
        <f>F32-E32+'March 2027'!P32</f>
        <v>0</v>
      </c>
      <c r="Q32" s="30" t="str">
        <f t="shared" si="1"/>
        <v/>
      </c>
    </row>
    <row r="33" spans="2:17" ht="44.25" customHeight="1" x14ac:dyDescent="0.3">
      <c r="B33" s="36"/>
      <c r="C33" s="26"/>
      <c r="D33" s="101" t="str">
        <f>IF(ISBLANK('March 2027'!D33),"",'March 2027'!D33)</f>
        <v/>
      </c>
      <c r="E33" s="95"/>
      <c r="F33" s="73"/>
      <c r="G33" s="97" t="str">
        <f>IF(ISBLANK('March 2027'!G33),"",'March 2027'!G33)</f>
        <v/>
      </c>
      <c r="H33" s="36"/>
      <c r="I33" s="26"/>
      <c r="O33" s="69" t="str">
        <f t="shared" si="0"/>
        <v/>
      </c>
      <c r="P33" s="31">
        <f>F33-E33+'March 2027'!P33</f>
        <v>0</v>
      </c>
      <c r="Q33" s="30" t="str">
        <f t="shared" si="1"/>
        <v/>
      </c>
    </row>
    <row r="34" spans="2:17" ht="44.25" customHeight="1" x14ac:dyDescent="0.3">
      <c r="B34" s="36"/>
      <c r="C34" s="26"/>
      <c r="D34" s="101" t="str">
        <f>IF(ISBLANK('March 2027'!D34),"",'March 2027'!D34)</f>
        <v/>
      </c>
      <c r="E34" s="95"/>
      <c r="F34" s="73"/>
      <c r="G34" s="97" t="str">
        <f>IF(ISBLANK('March 2027'!G34),"",'March 2027'!G34)</f>
        <v/>
      </c>
      <c r="H34" s="36"/>
      <c r="I34" s="26"/>
      <c r="O34" s="69" t="str">
        <f t="shared" si="0"/>
        <v/>
      </c>
      <c r="P34" s="31">
        <f>F34-E34+'March 2027'!P34</f>
        <v>0</v>
      </c>
      <c r="Q34" s="30" t="str">
        <f t="shared" si="1"/>
        <v/>
      </c>
    </row>
    <row r="35" spans="2:17" ht="44.25" customHeight="1" x14ac:dyDescent="0.3">
      <c r="B35" s="36"/>
      <c r="C35" s="26"/>
      <c r="D35" s="101" t="str">
        <f>IF(ISBLANK('March 2027'!D35),"",'March 2027'!D35)</f>
        <v/>
      </c>
      <c r="E35" s="95"/>
      <c r="F35" s="73"/>
      <c r="G35" s="97" t="str">
        <f>IF(ISBLANK('March 2027'!G35),"",'March 2027'!G35)</f>
        <v/>
      </c>
      <c r="H35" s="36"/>
      <c r="I35" s="26"/>
      <c r="O35" s="69" t="str">
        <f t="shared" si="0"/>
        <v/>
      </c>
      <c r="P35" s="31">
        <f>F35-E35+'March 2027'!P35</f>
        <v>0</v>
      </c>
      <c r="Q35" s="30" t="str">
        <f t="shared" si="1"/>
        <v/>
      </c>
    </row>
    <row r="36" spans="2:17" ht="44.25" customHeight="1" x14ac:dyDescent="0.3">
      <c r="B36" s="36"/>
      <c r="C36" s="26"/>
      <c r="D36" s="101" t="str">
        <f>IF(ISBLANK('March 2027'!D36),"",'March 2027'!D36)</f>
        <v/>
      </c>
      <c r="E36" s="95"/>
      <c r="F36" s="73"/>
      <c r="G36" s="97" t="str">
        <f>IF(ISBLANK('March 2027'!G36),"",'March 2027'!G36)</f>
        <v/>
      </c>
      <c r="H36" s="36"/>
      <c r="I36" s="26"/>
      <c r="O36" s="69" t="str">
        <f t="shared" si="0"/>
        <v/>
      </c>
      <c r="P36" s="31">
        <f>F36-E36+'March 2027'!P36</f>
        <v>0</v>
      </c>
      <c r="Q36" s="30" t="str">
        <f t="shared" si="1"/>
        <v/>
      </c>
    </row>
    <row r="37" spans="2:17" ht="44.25" customHeight="1" x14ac:dyDescent="0.3">
      <c r="B37" s="36"/>
      <c r="C37" s="26"/>
      <c r="D37" s="101" t="str">
        <f>IF(ISBLANK('March 2027'!D37),"",'March 2027'!D37)</f>
        <v/>
      </c>
      <c r="E37" s="95"/>
      <c r="F37" s="73"/>
      <c r="G37" s="97" t="str">
        <f>IF(ISBLANK('March 2027'!G37),"",'March 2027'!G37)</f>
        <v/>
      </c>
      <c r="H37" s="36"/>
      <c r="I37" s="26"/>
      <c r="O37" s="69" t="str">
        <f t="shared" si="0"/>
        <v/>
      </c>
      <c r="P37" s="31">
        <f>F37-E37+'March 2027'!P37</f>
        <v>0</v>
      </c>
      <c r="Q37" s="30" t="str">
        <f t="shared" si="1"/>
        <v/>
      </c>
    </row>
    <row r="38" spans="2:17" ht="44.25" customHeight="1" x14ac:dyDescent="0.3">
      <c r="B38" s="36"/>
      <c r="C38" s="26"/>
      <c r="D38" s="101" t="str">
        <f>IF(ISBLANK('March 2027'!D38),"",'March 2027'!D38)</f>
        <v/>
      </c>
      <c r="E38" s="95"/>
      <c r="F38" s="73"/>
      <c r="G38" s="97" t="str">
        <f>IF(ISBLANK('March 2027'!G38),"",'March 2027'!G38)</f>
        <v/>
      </c>
      <c r="H38" s="36"/>
      <c r="I38" s="26"/>
      <c r="O38" s="69" t="str">
        <f t="shared" si="0"/>
        <v/>
      </c>
      <c r="P38" s="31">
        <f>F38-E38+'March 2027'!P38</f>
        <v>0</v>
      </c>
      <c r="Q38" s="30" t="str">
        <f t="shared" si="1"/>
        <v/>
      </c>
    </row>
    <row r="39" spans="2:17" ht="44.25" customHeight="1" x14ac:dyDescent="0.3">
      <c r="B39" s="36"/>
      <c r="C39" s="26"/>
      <c r="D39" s="101" t="str">
        <f>IF(ISBLANK('March 2027'!D39),"",'March 2027'!D39)</f>
        <v/>
      </c>
      <c r="E39" s="95"/>
      <c r="F39" s="73"/>
      <c r="G39" s="97" t="str">
        <f>IF(ISBLANK('March 2027'!G39),"",'March 2027'!G39)</f>
        <v/>
      </c>
      <c r="H39" s="36"/>
      <c r="I39" s="26"/>
      <c r="O39" s="69" t="str">
        <f t="shared" si="0"/>
        <v/>
      </c>
      <c r="P39" s="31">
        <f>F39-E39+'March 2027'!P39</f>
        <v>0</v>
      </c>
      <c r="Q39" s="30" t="str">
        <f t="shared" si="1"/>
        <v/>
      </c>
    </row>
    <row r="40" spans="2:17" ht="44.25" customHeight="1" x14ac:dyDescent="0.3">
      <c r="B40" s="36"/>
      <c r="C40" s="26"/>
      <c r="D40" s="101" t="str">
        <f>IF(ISBLANK('March 2027'!D40),"",'March 2027'!D40)</f>
        <v/>
      </c>
      <c r="E40" s="95"/>
      <c r="F40" s="73"/>
      <c r="G40" s="97" t="str">
        <f>IF(ISBLANK('March 2027'!G40),"",'March 2027'!G40)</f>
        <v/>
      </c>
      <c r="H40" s="36"/>
      <c r="I40" s="26"/>
      <c r="O40" s="69" t="str">
        <f t="shared" si="0"/>
        <v/>
      </c>
      <c r="P40" s="31">
        <f>F40-E40+'March 2027'!P40</f>
        <v>0</v>
      </c>
      <c r="Q40" s="30" t="str">
        <f t="shared" si="1"/>
        <v/>
      </c>
    </row>
    <row r="41" spans="2:17" ht="44.25" customHeight="1" x14ac:dyDescent="0.3">
      <c r="B41" s="36"/>
      <c r="C41" s="26"/>
      <c r="D41" s="101" t="str">
        <f>IF(ISBLANK('March 2027'!D41),"",'March 2027'!D41)</f>
        <v/>
      </c>
      <c r="E41" s="95"/>
      <c r="F41" s="73"/>
      <c r="G41" s="97" t="str">
        <f>IF(ISBLANK('March 2027'!G41),"",'March 2027'!G41)</f>
        <v/>
      </c>
      <c r="H41" s="36"/>
      <c r="I41" s="26"/>
      <c r="O41" s="69" t="str">
        <f t="shared" si="0"/>
        <v/>
      </c>
      <c r="P41" s="31">
        <f>F41-E41+'March 2027'!P41</f>
        <v>0</v>
      </c>
      <c r="Q41" s="30" t="str">
        <f t="shared" si="1"/>
        <v/>
      </c>
    </row>
    <row r="42" spans="2:17" ht="44.25" customHeight="1" x14ac:dyDescent="0.3">
      <c r="B42" s="36"/>
      <c r="C42" s="26"/>
      <c r="D42" s="101" t="str">
        <f>IF(ISBLANK('March 2027'!D42),"",'March 2027'!D42)</f>
        <v/>
      </c>
      <c r="E42" s="95"/>
      <c r="F42" s="73"/>
      <c r="G42" s="97" t="str">
        <f>IF(ISBLANK('March 2027'!G42),"",'March 2027'!G42)</f>
        <v/>
      </c>
      <c r="H42" s="36"/>
      <c r="I42" s="26"/>
      <c r="O42" s="69" t="str">
        <f t="shared" si="0"/>
        <v/>
      </c>
      <c r="P42" s="31">
        <f>F42-E42+'March 2027'!P42</f>
        <v>0</v>
      </c>
      <c r="Q42" s="30" t="str">
        <f t="shared" si="1"/>
        <v/>
      </c>
    </row>
    <row r="43" spans="2:17" ht="44.25" customHeight="1" x14ac:dyDescent="0.3">
      <c r="B43" s="36"/>
      <c r="C43" s="26"/>
      <c r="D43" s="101" t="str">
        <f>IF(ISBLANK('March 2027'!D43),"",'March 2027'!D43)</f>
        <v/>
      </c>
      <c r="E43" s="95"/>
      <c r="F43" s="73"/>
      <c r="G43" s="97" t="str">
        <f>IF(ISBLANK('March 2027'!G43),"",'March 2027'!G43)</f>
        <v/>
      </c>
      <c r="H43" s="36"/>
      <c r="I43" s="26"/>
      <c r="O43" s="69" t="str">
        <f t="shared" si="0"/>
        <v/>
      </c>
      <c r="P43" s="31">
        <f>F43-E43+'March 2027'!P43</f>
        <v>0</v>
      </c>
      <c r="Q43" s="30" t="str">
        <f t="shared" si="1"/>
        <v/>
      </c>
    </row>
    <row r="44" spans="2:17" ht="44.25" customHeight="1" x14ac:dyDescent="0.3">
      <c r="B44" s="36"/>
      <c r="C44" s="26"/>
      <c r="D44" s="101" t="str">
        <f>IF(ISBLANK('March 2027'!D44),"",'March 2027'!D44)</f>
        <v/>
      </c>
      <c r="E44" s="95"/>
      <c r="F44" s="73"/>
      <c r="G44" s="97" t="str">
        <f>IF(ISBLANK('March 2027'!G44),"",'March 2027'!G44)</f>
        <v/>
      </c>
      <c r="H44" s="36"/>
      <c r="I44" s="26"/>
      <c r="O44" s="69" t="str">
        <f t="shared" si="0"/>
        <v/>
      </c>
      <c r="P44" s="31">
        <f>F44-E44+'March 2027'!P44</f>
        <v>0</v>
      </c>
      <c r="Q44" s="30" t="str">
        <f t="shared" si="1"/>
        <v/>
      </c>
    </row>
    <row r="45" spans="2:17" ht="44.25" customHeight="1" x14ac:dyDescent="0.3">
      <c r="B45" s="36"/>
      <c r="C45" s="26"/>
      <c r="D45" s="101" t="str">
        <f>IF(ISBLANK('March 2027'!D45),"",'March 2027'!D45)</f>
        <v/>
      </c>
      <c r="E45" s="95"/>
      <c r="F45" s="73"/>
      <c r="G45" s="97" t="str">
        <f>IF(ISBLANK('March 2027'!G45),"",'March 2027'!G45)</f>
        <v/>
      </c>
      <c r="H45" s="36"/>
      <c r="I45" s="26"/>
      <c r="O45" s="69" t="str">
        <f t="shared" si="0"/>
        <v/>
      </c>
      <c r="P45" s="31">
        <f>F45-E45+'March 2027'!P45</f>
        <v>0</v>
      </c>
      <c r="Q45" s="30" t="str">
        <f t="shared" si="1"/>
        <v/>
      </c>
    </row>
    <row r="46" spans="2:17" ht="44.25" customHeight="1" x14ac:dyDescent="0.3">
      <c r="B46" s="36"/>
      <c r="C46" s="26"/>
      <c r="D46" s="101" t="str">
        <f>IF(ISBLANK('March 2027'!D46),"",'March 2027'!D46)</f>
        <v/>
      </c>
      <c r="E46" s="95"/>
      <c r="F46" s="73"/>
      <c r="G46" s="97" t="str">
        <f>IF(ISBLANK('March 2027'!G46),"",'March 2027'!G46)</f>
        <v/>
      </c>
      <c r="H46" s="36"/>
      <c r="I46" s="26"/>
      <c r="O46" s="69" t="str">
        <f t="shared" si="0"/>
        <v/>
      </c>
      <c r="P46" s="31">
        <f>F46-E46+'March 2027'!P46</f>
        <v>0</v>
      </c>
      <c r="Q46" s="30" t="str">
        <f t="shared" si="1"/>
        <v/>
      </c>
    </row>
    <row r="47" spans="2:17" ht="44.25" customHeight="1" x14ac:dyDescent="0.3">
      <c r="B47" s="36"/>
      <c r="C47" s="26"/>
      <c r="D47" s="101" t="str">
        <f>IF(ISBLANK('March 2027'!D47),"",'March 2027'!D47)</f>
        <v/>
      </c>
      <c r="E47" s="95"/>
      <c r="F47" s="73"/>
      <c r="G47" s="97" t="str">
        <f>IF(ISBLANK('March 2027'!G47),"",'March 2027'!G47)</f>
        <v/>
      </c>
      <c r="H47" s="36"/>
      <c r="I47" s="26"/>
      <c r="O47" s="69" t="str">
        <f t="shared" si="0"/>
        <v/>
      </c>
      <c r="P47" s="31">
        <f>F47-E47+'March 2027'!P47</f>
        <v>0</v>
      </c>
      <c r="Q47" s="30" t="str">
        <f t="shared" si="1"/>
        <v/>
      </c>
    </row>
    <row r="48" spans="2:17" ht="44.25" customHeight="1" x14ac:dyDescent="0.3">
      <c r="B48" s="36"/>
      <c r="C48" s="26"/>
      <c r="D48" s="101" t="str">
        <f>IF(ISBLANK('March 2027'!D48),"",'March 2027'!D48)</f>
        <v/>
      </c>
      <c r="E48" s="95"/>
      <c r="F48" s="73"/>
      <c r="G48" s="97" t="str">
        <f>IF(ISBLANK('March 2027'!G48),"",'March 2027'!G48)</f>
        <v/>
      </c>
      <c r="H48" s="36"/>
      <c r="I48" s="26"/>
      <c r="O48" s="69" t="str">
        <f t="shared" si="0"/>
        <v/>
      </c>
      <c r="P48" s="31">
        <f>F48-E48+'March 2027'!P48</f>
        <v>0</v>
      </c>
      <c r="Q48" s="30" t="str">
        <f t="shared" si="1"/>
        <v/>
      </c>
    </row>
    <row r="49" spans="2:17" ht="44.25" customHeight="1" x14ac:dyDescent="0.3">
      <c r="B49" s="36"/>
      <c r="C49" s="26"/>
      <c r="D49" s="101" t="str">
        <f>IF(ISBLANK('March 2027'!D49),"",'March 2027'!D49)</f>
        <v/>
      </c>
      <c r="E49" s="95"/>
      <c r="F49" s="73"/>
      <c r="G49" s="97" t="str">
        <f>IF(ISBLANK('March 2027'!G49),"",'March 2027'!G49)</f>
        <v/>
      </c>
      <c r="H49" s="36"/>
      <c r="I49" s="26"/>
      <c r="O49" s="69" t="str">
        <f t="shared" si="0"/>
        <v/>
      </c>
      <c r="P49" s="31">
        <f>F49-E49+'March 2027'!P49</f>
        <v>0</v>
      </c>
      <c r="Q49" s="30" t="str">
        <f t="shared" si="1"/>
        <v/>
      </c>
    </row>
    <row r="50" spans="2:17" ht="44.25" customHeight="1" x14ac:dyDescent="0.3">
      <c r="B50" s="36"/>
      <c r="C50" s="26"/>
      <c r="D50" s="101" t="str">
        <f>IF(ISBLANK('March 2027'!D50),"",'March 2027'!D50)</f>
        <v/>
      </c>
      <c r="E50" s="95"/>
      <c r="F50" s="73"/>
      <c r="G50" s="97" t="str">
        <f>IF(ISBLANK('March 2027'!G50),"",'March 2027'!G50)</f>
        <v/>
      </c>
      <c r="H50" s="36"/>
      <c r="I50" s="26"/>
      <c r="O50" s="69" t="str">
        <f t="shared" si="0"/>
        <v/>
      </c>
      <c r="P50" s="31">
        <f>F50-E50+'March 2027'!P50</f>
        <v>0</v>
      </c>
      <c r="Q50" s="30" t="str">
        <f t="shared" si="1"/>
        <v/>
      </c>
    </row>
    <row r="51" spans="2:17" ht="44.25" customHeight="1" x14ac:dyDescent="0.3">
      <c r="B51" s="36"/>
      <c r="C51" s="26"/>
      <c r="D51" s="101" t="str">
        <f>IF(ISBLANK('March 2027'!D51),"",'March 2027'!D51)</f>
        <v/>
      </c>
      <c r="E51" s="95"/>
      <c r="F51" s="73"/>
      <c r="G51" s="97" t="str">
        <f>IF(ISBLANK('March 2027'!G51),"",'March 2027'!G51)</f>
        <v/>
      </c>
      <c r="H51" s="36"/>
      <c r="I51" s="26"/>
      <c r="O51" s="69" t="str">
        <f t="shared" si="0"/>
        <v/>
      </c>
      <c r="P51" s="31">
        <f>F51-E51+'March 2027'!P51</f>
        <v>0</v>
      </c>
      <c r="Q51" s="30" t="str">
        <f t="shared" si="1"/>
        <v/>
      </c>
    </row>
    <row r="52" spans="2:17" ht="44.25" customHeight="1" x14ac:dyDescent="0.3">
      <c r="B52" s="36"/>
      <c r="C52" s="26"/>
      <c r="D52" s="101" t="str">
        <f>IF(ISBLANK('March 2027'!D52),"",'March 2027'!D52)</f>
        <v/>
      </c>
      <c r="E52" s="95"/>
      <c r="F52" s="73"/>
      <c r="G52" s="97" t="str">
        <f>IF(ISBLANK('March 2027'!G52),"",'March 2027'!G52)</f>
        <v/>
      </c>
      <c r="H52" s="36"/>
      <c r="I52" s="26"/>
      <c r="O52" s="69" t="str">
        <f t="shared" si="0"/>
        <v/>
      </c>
      <c r="P52" s="31">
        <f>F52-E52+'March 2027'!P52</f>
        <v>0</v>
      </c>
      <c r="Q52" s="30" t="str">
        <f t="shared" si="1"/>
        <v/>
      </c>
    </row>
    <row r="53" spans="2:17" ht="44.25" customHeight="1" x14ac:dyDescent="0.3">
      <c r="B53" s="36"/>
      <c r="C53" s="26"/>
      <c r="D53" s="101" t="str">
        <f>IF(ISBLANK('March 2027'!D53),"",'March 2027'!D53)</f>
        <v/>
      </c>
      <c r="E53" s="95"/>
      <c r="F53" s="73"/>
      <c r="G53" s="97" t="str">
        <f>IF(ISBLANK('March 2027'!G53),"",'March 2027'!G53)</f>
        <v/>
      </c>
      <c r="H53" s="36"/>
      <c r="I53" s="26"/>
      <c r="O53" s="69" t="str">
        <f t="shared" si="0"/>
        <v/>
      </c>
      <c r="P53" s="31">
        <f>F53-E53+'March 2027'!P53</f>
        <v>0</v>
      </c>
      <c r="Q53" s="30" t="str">
        <f t="shared" si="1"/>
        <v/>
      </c>
    </row>
    <row r="54" spans="2:17" ht="44.25" customHeight="1" x14ac:dyDescent="0.3">
      <c r="B54" s="36"/>
      <c r="C54" s="26"/>
      <c r="D54" s="101" t="str">
        <f>IF(ISBLANK('March 2027'!D54),"",'March 2027'!D54)</f>
        <v/>
      </c>
      <c r="E54" s="95"/>
      <c r="F54" s="73"/>
      <c r="G54" s="97" t="str">
        <f>IF(ISBLANK('March 2027'!G54),"",'March 2027'!G54)</f>
        <v/>
      </c>
      <c r="H54" s="36"/>
      <c r="I54" s="26"/>
      <c r="O54" s="69" t="str">
        <f t="shared" si="0"/>
        <v/>
      </c>
      <c r="P54" s="31">
        <f>F54-E54+'March 2027'!P54</f>
        <v>0</v>
      </c>
      <c r="Q54" s="30" t="str">
        <f t="shared" si="1"/>
        <v/>
      </c>
    </row>
    <row r="55" spans="2:17" ht="44.25" customHeight="1" x14ac:dyDescent="0.3">
      <c r="B55" s="36"/>
      <c r="C55" s="26"/>
      <c r="D55" s="101" t="str">
        <f>IF(ISBLANK('March 2027'!D55),"",'March 2027'!D55)</f>
        <v/>
      </c>
      <c r="E55" s="95"/>
      <c r="F55" s="73"/>
      <c r="G55" s="97" t="str">
        <f>IF(ISBLANK('March 2027'!G55),"",'March 2027'!G55)</f>
        <v/>
      </c>
      <c r="H55" s="36"/>
      <c r="I55" s="26"/>
      <c r="O55" s="69" t="str">
        <f t="shared" si="0"/>
        <v/>
      </c>
      <c r="P55" s="31">
        <f>F55-E55+'March 2027'!P55</f>
        <v>0</v>
      </c>
      <c r="Q55" s="30" t="str">
        <f t="shared" si="1"/>
        <v/>
      </c>
    </row>
    <row r="56" spans="2:17" ht="44.25" customHeight="1" x14ac:dyDescent="0.3">
      <c r="B56" s="36"/>
      <c r="C56" s="26"/>
      <c r="D56" s="101" t="str">
        <f>IF(ISBLANK('March 2027'!D56),"",'March 2027'!D56)</f>
        <v/>
      </c>
      <c r="E56" s="95"/>
      <c r="F56" s="73"/>
      <c r="G56" s="97" t="str">
        <f>IF(ISBLANK('March 2027'!G56),"",'March 2027'!G56)</f>
        <v/>
      </c>
      <c r="H56" s="36"/>
      <c r="I56" s="26"/>
      <c r="O56" s="69" t="str">
        <f t="shared" si="0"/>
        <v/>
      </c>
      <c r="P56" s="31">
        <f>F56-E56+'March 2027'!P56</f>
        <v>0</v>
      </c>
      <c r="Q56" s="30" t="str">
        <f t="shared" si="1"/>
        <v/>
      </c>
    </row>
    <row r="57" spans="2:17" ht="44.25" customHeight="1" x14ac:dyDescent="0.3">
      <c r="B57" s="36"/>
      <c r="C57" s="26"/>
      <c r="D57" s="101" t="str">
        <f>IF(ISBLANK('March 2027'!D57),"",'March 2027'!D57)</f>
        <v/>
      </c>
      <c r="E57" s="95"/>
      <c r="F57" s="73"/>
      <c r="G57" s="97" t="str">
        <f>IF(ISBLANK('March 2027'!G57),"",'March 2027'!G57)</f>
        <v/>
      </c>
      <c r="H57" s="36"/>
      <c r="I57" s="26"/>
      <c r="O57" s="69" t="str">
        <f t="shared" si="0"/>
        <v/>
      </c>
      <c r="P57" s="31">
        <f>F57-E57+'March 2027'!P57</f>
        <v>0</v>
      </c>
      <c r="Q57" s="30" t="str">
        <f t="shared" si="1"/>
        <v/>
      </c>
    </row>
    <row r="58" spans="2:17" ht="44.25" customHeight="1" x14ac:dyDescent="0.3">
      <c r="B58" s="36"/>
      <c r="C58" s="26"/>
      <c r="D58" s="101" t="str">
        <f>IF(ISBLANK('March 2027'!D58),"",'March 2027'!D58)</f>
        <v/>
      </c>
      <c r="E58" s="95"/>
      <c r="F58" s="73"/>
      <c r="G58" s="97" t="str">
        <f>IF(ISBLANK('March 2027'!G58),"",'March 2027'!G58)</f>
        <v/>
      </c>
      <c r="H58" s="36"/>
      <c r="I58" s="26"/>
      <c r="O58" s="69" t="str">
        <f t="shared" si="0"/>
        <v/>
      </c>
      <c r="P58" s="31">
        <f>F58-E58+'March 2027'!P58</f>
        <v>0</v>
      </c>
      <c r="Q58" s="30" t="str">
        <f t="shared" si="1"/>
        <v/>
      </c>
    </row>
    <row r="59" spans="2:17" ht="44.25" customHeight="1" x14ac:dyDescent="0.3">
      <c r="B59" s="36"/>
      <c r="C59" s="26"/>
      <c r="D59" s="101" t="str">
        <f>IF(ISBLANK('March 2027'!D59),"",'March 2027'!D59)</f>
        <v/>
      </c>
      <c r="E59" s="95"/>
      <c r="F59" s="73"/>
      <c r="G59" s="97" t="str">
        <f>IF(ISBLANK('March 2027'!G59),"",'March 2027'!G59)</f>
        <v/>
      </c>
      <c r="H59" s="36"/>
      <c r="I59" s="26"/>
      <c r="O59" s="69" t="str">
        <f t="shared" si="0"/>
        <v/>
      </c>
      <c r="P59" s="31">
        <f>F59-E59+'March 2027'!P59</f>
        <v>0</v>
      </c>
      <c r="Q59" s="30" t="str">
        <f t="shared" si="1"/>
        <v/>
      </c>
    </row>
    <row r="60" spans="2:17" ht="44.25" customHeight="1" x14ac:dyDescent="0.3">
      <c r="B60" s="36"/>
      <c r="C60" s="26"/>
      <c r="D60" s="101" t="str">
        <f>IF(ISBLANK('March 2027'!D60),"",'March 2027'!D60)</f>
        <v/>
      </c>
      <c r="E60" s="95"/>
      <c r="F60" s="73"/>
      <c r="G60" s="97" t="str">
        <f>IF(ISBLANK('March 2027'!G60),"",'March 2027'!G60)</f>
        <v/>
      </c>
      <c r="H60" s="36"/>
      <c r="I60" s="26"/>
      <c r="O60" s="69" t="str">
        <f t="shared" si="0"/>
        <v/>
      </c>
      <c r="P60" s="31">
        <f>F60-E60+'March 2027'!P60</f>
        <v>0</v>
      </c>
      <c r="Q60" s="30" t="str">
        <f t="shared" si="1"/>
        <v/>
      </c>
    </row>
    <row r="61" spans="2:17" ht="44.25" customHeight="1" x14ac:dyDescent="0.3">
      <c r="B61" s="36"/>
      <c r="C61" s="26"/>
      <c r="D61" s="101" t="str">
        <f>IF(ISBLANK('March 2027'!D61),"",'March 2027'!D61)</f>
        <v/>
      </c>
      <c r="E61" s="95"/>
      <c r="F61" s="73"/>
      <c r="G61" s="97" t="str">
        <f>IF(ISBLANK('March 2027'!G61),"",'March 2027'!G61)</f>
        <v/>
      </c>
      <c r="H61" s="36"/>
      <c r="I61" s="26"/>
      <c r="O61" s="69" t="str">
        <f t="shared" si="0"/>
        <v/>
      </c>
      <c r="P61" s="31">
        <f>F61-E61+'March 2027'!P61</f>
        <v>0</v>
      </c>
      <c r="Q61" s="30" t="str">
        <f t="shared" si="1"/>
        <v/>
      </c>
    </row>
    <row r="62" spans="2:17" ht="44.25" customHeight="1" thickBot="1" x14ac:dyDescent="0.35">
      <c r="B62" s="37"/>
      <c r="C62" s="27"/>
      <c r="D62" s="101" t="str">
        <f>IF(ISBLANK('March 2027'!D62),"",'March 2027'!D62)</f>
        <v/>
      </c>
      <c r="E62" s="96"/>
      <c r="F62" s="74"/>
      <c r="G62" s="97" t="str">
        <f>IF(ISBLANK('March 2027'!G62),"",'March 2027'!G62)</f>
        <v/>
      </c>
      <c r="H62" s="37"/>
      <c r="I62" s="27"/>
      <c r="O62" s="69" t="str">
        <f t="shared" si="0"/>
        <v/>
      </c>
      <c r="P62" s="31">
        <f>F62-E62+'March 2027'!P62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F6894-6723-4038-A282-90466AF2AEFB}">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46508</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IF(ISBLANK('April 2027'!D13),"",'April 2027'!D13)</f>
        <v/>
      </c>
      <c r="E13" s="91"/>
      <c r="F13" s="100"/>
      <c r="G13" s="97" t="str">
        <f>IF(ISBLANK('April 2027'!G13),"",'April 2027'!G13)</f>
        <v/>
      </c>
      <c r="H13" s="41"/>
      <c r="I13" s="11"/>
      <c r="O13" s="69" t="str">
        <f>IF(ISBLANK(D13),"",D13)</f>
        <v/>
      </c>
      <c r="P13" s="31">
        <f>F13-E13+'April 2027'!P13</f>
        <v>0</v>
      </c>
      <c r="Q13" s="30" t="str">
        <f>IFERROR(P13/G13,"")</f>
        <v/>
      </c>
    </row>
    <row r="14" spans="1:19" ht="39.75" customHeight="1" x14ac:dyDescent="0.3">
      <c r="B14" s="42"/>
      <c r="C14" s="15"/>
      <c r="D14" s="101" t="str">
        <f>IF(ISBLANK('April 2027'!D14),"",'April 2027'!D14)</f>
        <v/>
      </c>
      <c r="E14" s="92"/>
      <c r="F14" s="13"/>
      <c r="G14" s="97" t="str">
        <f>IF(ISBLANK('April 2027'!G14),"",'April 2027'!G14)</f>
        <v/>
      </c>
      <c r="H14" s="42"/>
      <c r="I14" s="15"/>
      <c r="O14" s="69" t="str">
        <f t="shared" ref="O14:O62" si="0">IF(ISBLANK(D14),"",D14)</f>
        <v/>
      </c>
      <c r="P14" s="31">
        <f>F14-E14+'April 2027'!P14</f>
        <v>0</v>
      </c>
      <c r="Q14" s="30" t="str">
        <f t="shared" ref="Q14:Q62" si="1">IFERROR(P14/G14,"")</f>
        <v/>
      </c>
    </row>
    <row r="15" spans="1:19" ht="39.75" customHeight="1" x14ac:dyDescent="0.3">
      <c r="B15" s="42"/>
      <c r="C15" s="15"/>
      <c r="D15" s="101" t="str">
        <f>IF(ISBLANK('April 2027'!D15),"",'April 2027'!D15)</f>
        <v/>
      </c>
      <c r="E15" s="93"/>
      <c r="F15" s="71"/>
      <c r="G15" s="97" t="str">
        <f>IF(ISBLANK('April 2027'!G15),"",'April 2027'!G15)</f>
        <v/>
      </c>
      <c r="H15" s="42"/>
      <c r="I15" s="15"/>
      <c r="O15" s="69" t="str">
        <f t="shared" si="0"/>
        <v/>
      </c>
      <c r="P15" s="31">
        <f>F15-E15+'April 2027'!P15</f>
        <v>0</v>
      </c>
      <c r="Q15" s="30" t="str">
        <f t="shared" si="1"/>
        <v/>
      </c>
    </row>
    <row r="16" spans="1:19" ht="40.5" customHeight="1" x14ac:dyDescent="0.3">
      <c r="B16" s="42"/>
      <c r="C16" s="25"/>
      <c r="D16" s="101" t="str">
        <f>IF(ISBLANK('April 2027'!D16),"",'April 2027'!D16)</f>
        <v/>
      </c>
      <c r="E16" s="94"/>
      <c r="F16" s="72"/>
      <c r="G16" s="97" t="str">
        <f>IF(ISBLANK('April 2027'!G16),"",'April 2027'!G16)</f>
        <v/>
      </c>
      <c r="H16" s="42"/>
      <c r="I16" s="15"/>
      <c r="L16" s="6" t="s">
        <v>27</v>
      </c>
      <c r="O16" s="69" t="str">
        <f t="shared" si="0"/>
        <v/>
      </c>
      <c r="P16" s="31">
        <f>F16-E16+'April 2027'!P16</f>
        <v>0</v>
      </c>
      <c r="Q16" s="30" t="str">
        <f t="shared" si="1"/>
        <v/>
      </c>
    </row>
    <row r="17" spans="2:18" ht="44.25" customHeight="1" x14ac:dyDescent="0.3">
      <c r="B17" s="43"/>
      <c r="C17" s="26"/>
      <c r="D17" s="101" t="str">
        <f>IF(ISBLANK('April 2027'!D17),"",'April 2027'!D17)</f>
        <v/>
      </c>
      <c r="E17" s="95"/>
      <c r="F17" s="73"/>
      <c r="G17" s="97" t="str">
        <f>IF(ISBLANK('April 2027'!G17),"",'April 2027'!G17)</f>
        <v/>
      </c>
      <c r="H17" s="36"/>
      <c r="I17" s="26"/>
      <c r="O17" s="69" t="str">
        <f t="shared" si="0"/>
        <v/>
      </c>
      <c r="P17" s="31">
        <f>F17-E17+'April 2027'!P17</f>
        <v>0</v>
      </c>
      <c r="Q17" s="30" t="str">
        <f t="shared" si="1"/>
        <v/>
      </c>
      <c r="R17" s="20"/>
    </row>
    <row r="18" spans="2:18" ht="44.25" customHeight="1" x14ac:dyDescent="0.3">
      <c r="B18" s="36"/>
      <c r="C18" s="26"/>
      <c r="D18" s="101" t="str">
        <f>IF(ISBLANK('April 2027'!D18),"",'April 2027'!D18)</f>
        <v/>
      </c>
      <c r="E18" s="95"/>
      <c r="F18" s="73"/>
      <c r="G18" s="97" t="str">
        <f>IF(ISBLANK('April 2027'!G18),"",'April 2027'!G18)</f>
        <v/>
      </c>
      <c r="H18" s="36"/>
      <c r="I18" s="26"/>
      <c r="L18" s="6" t="s">
        <v>12</v>
      </c>
      <c r="O18" s="69" t="str">
        <f t="shared" si="0"/>
        <v/>
      </c>
      <c r="P18" s="31">
        <f>F18-E18+'April 2027'!P18</f>
        <v>0</v>
      </c>
      <c r="Q18" s="30" t="str">
        <f t="shared" si="1"/>
        <v/>
      </c>
    </row>
    <row r="19" spans="2:18" ht="44.25" customHeight="1" x14ac:dyDescent="0.3">
      <c r="B19" s="36"/>
      <c r="C19" s="26"/>
      <c r="D19" s="101" t="str">
        <f>IF(ISBLANK('April 2027'!D19),"",'April 2027'!D19)</f>
        <v/>
      </c>
      <c r="E19" s="95"/>
      <c r="F19" s="73"/>
      <c r="G19" s="97" t="str">
        <f>IF(ISBLANK('April 2027'!G19),"",'April 2027'!G19)</f>
        <v/>
      </c>
      <c r="H19" s="36"/>
      <c r="I19" s="26"/>
      <c r="O19" s="69" t="str">
        <f t="shared" si="0"/>
        <v/>
      </c>
      <c r="P19" s="31">
        <f>F19-E19+'April 2027'!P19</f>
        <v>0</v>
      </c>
      <c r="Q19" s="30" t="str">
        <f t="shared" si="1"/>
        <v/>
      </c>
    </row>
    <row r="20" spans="2:18" ht="44.25" customHeight="1" x14ac:dyDescent="0.3">
      <c r="B20" s="36"/>
      <c r="C20" s="26"/>
      <c r="D20" s="101" t="str">
        <f>IF(ISBLANK('April 2027'!D20),"",'April 2027'!D20)</f>
        <v/>
      </c>
      <c r="E20" s="95"/>
      <c r="F20" s="73"/>
      <c r="G20" s="97" t="str">
        <f>IF(ISBLANK('April 2027'!G20),"",'April 2027'!G20)</f>
        <v/>
      </c>
      <c r="H20" s="36"/>
      <c r="I20" s="26"/>
      <c r="O20" s="69" t="str">
        <f t="shared" si="0"/>
        <v/>
      </c>
      <c r="P20" s="31">
        <f>F20-E20+'April 2027'!P20</f>
        <v>0</v>
      </c>
      <c r="Q20" s="30" t="str">
        <f t="shared" si="1"/>
        <v/>
      </c>
    </row>
    <row r="21" spans="2:18" ht="44.25" customHeight="1" x14ac:dyDescent="0.3">
      <c r="B21" s="36"/>
      <c r="C21" s="26"/>
      <c r="D21" s="101" t="str">
        <f>IF(ISBLANK('April 2027'!D21),"",'April 2027'!D21)</f>
        <v/>
      </c>
      <c r="E21" s="95"/>
      <c r="F21" s="73"/>
      <c r="G21" s="97" t="str">
        <f>IF(ISBLANK('April 2027'!G21),"",'April 2027'!G21)</f>
        <v/>
      </c>
      <c r="H21" s="36"/>
      <c r="I21" s="26"/>
      <c r="O21" s="69" t="str">
        <f t="shared" si="0"/>
        <v/>
      </c>
      <c r="P21" s="31">
        <f>F21-E21+'April 2027'!P21</f>
        <v>0</v>
      </c>
      <c r="Q21" s="30" t="str">
        <f t="shared" si="1"/>
        <v/>
      </c>
    </row>
    <row r="22" spans="2:18" ht="44.25" customHeight="1" x14ac:dyDescent="0.3">
      <c r="B22" s="36"/>
      <c r="C22" s="26"/>
      <c r="D22" s="101" t="str">
        <f>IF(ISBLANK('April 2027'!D22),"",'April 2027'!D22)</f>
        <v/>
      </c>
      <c r="E22" s="95"/>
      <c r="F22" s="73"/>
      <c r="G22" s="97" t="str">
        <f>IF(ISBLANK('April 2027'!G22),"",'April 2027'!G22)</f>
        <v/>
      </c>
      <c r="H22" s="36"/>
      <c r="I22" s="26"/>
      <c r="O22" s="69" t="str">
        <f t="shared" si="0"/>
        <v/>
      </c>
      <c r="P22" s="31">
        <f>F22-E22+'April 2027'!P22</f>
        <v>0</v>
      </c>
      <c r="Q22" s="30" t="str">
        <f t="shared" si="1"/>
        <v/>
      </c>
    </row>
    <row r="23" spans="2:18" ht="44.25" customHeight="1" x14ac:dyDescent="0.3">
      <c r="B23" s="36"/>
      <c r="C23" s="26"/>
      <c r="D23" s="101" t="str">
        <f>IF(ISBLANK('April 2027'!D23),"",'April 2027'!D23)</f>
        <v/>
      </c>
      <c r="E23" s="95"/>
      <c r="F23" s="73"/>
      <c r="G23" s="97" t="str">
        <f>IF(ISBLANK('April 2027'!G23),"",'April 2027'!G23)</f>
        <v/>
      </c>
      <c r="H23" s="36"/>
      <c r="I23" s="26"/>
      <c r="O23" s="69" t="str">
        <f t="shared" si="0"/>
        <v/>
      </c>
      <c r="P23" s="31">
        <f>F23-E23+'April 2027'!P23</f>
        <v>0</v>
      </c>
      <c r="Q23" s="30" t="str">
        <f t="shared" si="1"/>
        <v/>
      </c>
    </row>
    <row r="24" spans="2:18" ht="44.25" customHeight="1" x14ac:dyDescent="0.3">
      <c r="B24" s="36"/>
      <c r="C24" s="26"/>
      <c r="D24" s="101" t="str">
        <f>IF(ISBLANK('April 2027'!D24),"",'April 2027'!D24)</f>
        <v/>
      </c>
      <c r="E24" s="95"/>
      <c r="F24" s="73"/>
      <c r="G24" s="97" t="str">
        <f>IF(ISBLANK('April 2027'!G24),"",'April 2027'!G24)</f>
        <v/>
      </c>
      <c r="H24" s="36"/>
      <c r="I24" s="26"/>
      <c r="O24" s="69" t="str">
        <f t="shared" si="0"/>
        <v/>
      </c>
      <c r="P24" s="31">
        <f>F24-E24+'April 2027'!P24</f>
        <v>0</v>
      </c>
      <c r="Q24" s="30" t="str">
        <f t="shared" si="1"/>
        <v/>
      </c>
    </row>
    <row r="25" spans="2:18" ht="44.25" customHeight="1" x14ac:dyDescent="0.3">
      <c r="B25" s="36"/>
      <c r="C25" s="26"/>
      <c r="D25" s="101" t="str">
        <f>IF(ISBLANK('April 2027'!D25),"",'April 2027'!D25)</f>
        <v/>
      </c>
      <c r="E25" s="95"/>
      <c r="F25" s="73"/>
      <c r="G25" s="97" t="str">
        <f>IF(ISBLANK('April 2027'!G25),"",'April 2027'!G25)</f>
        <v/>
      </c>
      <c r="H25" s="36"/>
      <c r="I25" s="26"/>
      <c r="O25" s="69" t="str">
        <f t="shared" si="0"/>
        <v/>
      </c>
      <c r="P25" s="31">
        <f>F25-E25+'April 2027'!P25</f>
        <v>0</v>
      </c>
      <c r="Q25" s="30" t="str">
        <f t="shared" si="1"/>
        <v/>
      </c>
    </row>
    <row r="26" spans="2:18" ht="44.25" customHeight="1" x14ac:dyDescent="0.3">
      <c r="B26" s="36"/>
      <c r="C26" s="26"/>
      <c r="D26" s="101" t="str">
        <f>IF(ISBLANK('April 2027'!D26),"",'April 2027'!D26)</f>
        <v/>
      </c>
      <c r="E26" s="95"/>
      <c r="F26" s="73"/>
      <c r="G26" s="97" t="str">
        <f>IF(ISBLANK('April 2027'!G26),"",'April 2027'!G26)</f>
        <v/>
      </c>
      <c r="H26" s="36"/>
      <c r="I26" s="26"/>
      <c r="O26" s="69" t="str">
        <f t="shared" si="0"/>
        <v/>
      </c>
      <c r="P26" s="31">
        <f>F26-E26+'April 2027'!P26</f>
        <v>0</v>
      </c>
      <c r="Q26" s="30" t="str">
        <f t="shared" si="1"/>
        <v/>
      </c>
    </row>
    <row r="27" spans="2:18" ht="44.25" customHeight="1" x14ac:dyDescent="0.3">
      <c r="B27" s="36"/>
      <c r="C27" s="26"/>
      <c r="D27" s="101" t="str">
        <f>IF(ISBLANK('April 2027'!D27),"",'April 2027'!D27)</f>
        <v/>
      </c>
      <c r="E27" s="95"/>
      <c r="F27" s="73"/>
      <c r="G27" s="97" t="str">
        <f>IF(ISBLANK('April 2027'!G27),"",'April 2027'!G27)</f>
        <v/>
      </c>
      <c r="H27" s="36"/>
      <c r="I27" s="26"/>
      <c r="O27" s="69" t="str">
        <f t="shared" si="0"/>
        <v/>
      </c>
      <c r="P27" s="31">
        <f>F27-E27+'April 2027'!P27</f>
        <v>0</v>
      </c>
      <c r="Q27" s="30" t="str">
        <f t="shared" si="1"/>
        <v/>
      </c>
    </row>
    <row r="28" spans="2:18" ht="44.25" customHeight="1" x14ac:dyDescent="0.3">
      <c r="B28" s="36"/>
      <c r="C28" s="26"/>
      <c r="D28" s="101" t="str">
        <f>IF(ISBLANK('April 2027'!D28),"",'April 2027'!D28)</f>
        <v/>
      </c>
      <c r="E28" s="95"/>
      <c r="F28" s="73"/>
      <c r="G28" s="97" t="str">
        <f>IF(ISBLANK('April 2027'!G28),"",'April 2027'!G28)</f>
        <v/>
      </c>
      <c r="H28" s="36"/>
      <c r="I28" s="26"/>
      <c r="O28" s="69" t="str">
        <f t="shared" si="0"/>
        <v/>
      </c>
      <c r="P28" s="31">
        <f>F28-E28+'April 2027'!P28</f>
        <v>0</v>
      </c>
      <c r="Q28" s="30" t="str">
        <f t="shared" si="1"/>
        <v/>
      </c>
    </row>
    <row r="29" spans="2:18" ht="44.25" customHeight="1" x14ac:dyDescent="0.3">
      <c r="B29" s="36"/>
      <c r="C29" s="26"/>
      <c r="D29" s="101" t="str">
        <f>IF(ISBLANK('April 2027'!D29),"",'April 2027'!D29)</f>
        <v/>
      </c>
      <c r="E29" s="95"/>
      <c r="F29" s="73"/>
      <c r="G29" s="97" t="str">
        <f>IF(ISBLANK('April 2027'!G29),"",'April 2027'!G29)</f>
        <v/>
      </c>
      <c r="H29" s="36"/>
      <c r="I29" s="26"/>
      <c r="O29" s="69" t="str">
        <f t="shared" si="0"/>
        <v/>
      </c>
      <c r="P29" s="31">
        <f>F29-E29+'April 2027'!P29</f>
        <v>0</v>
      </c>
      <c r="Q29" s="30" t="str">
        <f t="shared" si="1"/>
        <v/>
      </c>
    </row>
    <row r="30" spans="2:18" ht="44.25" customHeight="1" x14ac:dyDescent="0.3">
      <c r="B30" s="36"/>
      <c r="C30" s="26"/>
      <c r="D30" s="101" t="str">
        <f>IF(ISBLANK('April 2027'!D30),"",'April 2027'!D30)</f>
        <v/>
      </c>
      <c r="E30" s="95"/>
      <c r="F30" s="73"/>
      <c r="G30" s="97" t="str">
        <f>IF(ISBLANK('April 2027'!G30),"",'April 2027'!G30)</f>
        <v/>
      </c>
      <c r="H30" s="36"/>
      <c r="I30" s="26"/>
      <c r="O30" s="69" t="str">
        <f t="shared" si="0"/>
        <v/>
      </c>
      <c r="P30" s="31">
        <f>F30-E30+'April 2027'!P30</f>
        <v>0</v>
      </c>
      <c r="Q30" s="30" t="str">
        <f t="shared" si="1"/>
        <v/>
      </c>
    </row>
    <row r="31" spans="2:18" ht="44.25" customHeight="1" x14ac:dyDescent="0.3">
      <c r="B31" s="36"/>
      <c r="C31" s="26"/>
      <c r="D31" s="101" t="str">
        <f>IF(ISBLANK('April 2027'!D31),"",'April 2027'!D31)</f>
        <v/>
      </c>
      <c r="E31" s="95"/>
      <c r="F31" s="73"/>
      <c r="G31" s="97" t="str">
        <f>IF(ISBLANK('April 2027'!G31),"",'April 2027'!G31)</f>
        <v/>
      </c>
      <c r="H31" s="36"/>
      <c r="I31" s="26"/>
      <c r="O31" s="69" t="str">
        <f t="shared" si="0"/>
        <v/>
      </c>
      <c r="P31" s="31">
        <f>F31-E31+'April 2027'!P31</f>
        <v>0</v>
      </c>
      <c r="Q31" s="30" t="str">
        <f t="shared" si="1"/>
        <v/>
      </c>
    </row>
    <row r="32" spans="2:18" ht="44.25" customHeight="1" x14ac:dyDescent="0.3">
      <c r="B32" s="36"/>
      <c r="C32" s="26"/>
      <c r="D32" s="101" t="str">
        <f>IF(ISBLANK('April 2027'!D32),"",'April 2027'!D32)</f>
        <v/>
      </c>
      <c r="E32" s="95"/>
      <c r="F32" s="73"/>
      <c r="G32" s="97" t="str">
        <f>IF(ISBLANK('April 2027'!G32),"",'April 2027'!G32)</f>
        <v/>
      </c>
      <c r="H32" s="36"/>
      <c r="I32" s="26"/>
      <c r="O32" s="69" t="str">
        <f t="shared" si="0"/>
        <v/>
      </c>
      <c r="P32" s="31">
        <f>F32-E32+'April 2027'!P32</f>
        <v>0</v>
      </c>
      <c r="Q32" s="30" t="str">
        <f t="shared" si="1"/>
        <v/>
      </c>
    </row>
    <row r="33" spans="2:17" ht="44.25" customHeight="1" x14ac:dyDescent="0.3">
      <c r="B33" s="36"/>
      <c r="C33" s="26"/>
      <c r="D33" s="101" t="str">
        <f>IF(ISBLANK('April 2027'!D33),"",'April 2027'!D33)</f>
        <v/>
      </c>
      <c r="E33" s="95"/>
      <c r="F33" s="73"/>
      <c r="G33" s="97" t="str">
        <f>IF(ISBLANK('April 2027'!G33),"",'April 2027'!G33)</f>
        <v/>
      </c>
      <c r="H33" s="36"/>
      <c r="I33" s="26"/>
      <c r="O33" s="69" t="str">
        <f t="shared" si="0"/>
        <v/>
      </c>
      <c r="P33" s="31">
        <f>F33-E33+'April 2027'!P33</f>
        <v>0</v>
      </c>
      <c r="Q33" s="30" t="str">
        <f t="shared" si="1"/>
        <v/>
      </c>
    </row>
    <row r="34" spans="2:17" ht="44.25" customHeight="1" x14ac:dyDescent="0.3">
      <c r="B34" s="36"/>
      <c r="C34" s="26"/>
      <c r="D34" s="101" t="str">
        <f>IF(ISBLANK('April 2027'!D34),"",'April 2027'!D34)</f>
        <v/>
      </c>
      <c r="E34" s="95"/>
      <c r="F34" s="73"/>
      <c r="G34" s="97" t="str">
        <f>IF(ISBLANK('April 2027'!G34),"",'April 2027'!G34)</f>
        <v/>
      </c>
      <c r="H34" s="36"/>
      <c r="I34" s="26"/>
      <c r="O34" s="69" t="str">
        <f t="shared" si="0"/>
        <v/>
      </c>
      <c r="P34" s="31">
        <f>F34-E34+'April 2027'!P34</f>
        <v>0</v>
      </c>
      <c r="Q34" s="30" t="str">
        <f t="shared" si="1"/>
        <v/>
      </c>
    </row>
    <row r="35" spans="2:17" ht="44.25" customHeight="1" x14ac:dyDescent="0.3">
      <c r="B35" s="36"/>
      <c r="C35" s="26"/>
      <c r="D35" s="101" t="str">
        <f>IF(ISBLANK('April 2027'!D35),"",'April 2027'!D35)</f>
        <v/>
      </c>
      <c r="E35" s="95"/>
      <c r="F35" s="73"/>
      <c r="G35" s="97" t="str">
        <f>IF(ISBLANK('April 2027'!G35),"",'April 2027'!G35)</f>
        <v/>
      </c>
      <c r="H35" s="36"/>
      <c r="I35" s="26"/>
      <c r="O35" s="69" t="str">
        <f t="shared" si="0"/>
        <v/>
      </c>
      <c r="P35" s="31">
        <f>F35-E35+'April 2027'!P35</f>
        <v>0</v>
      </c>
      <c r="Q35" s="30" t="str">
        <f t="shared" si="1"/>
        <v/>
      </c>
    </row>
    <row r="36" spans="2:17" ht="44.25" customHeight="1" x14ac:dyDescent="0.3">
      <c r="B36" s="36"/>
      <c r="C36" s="26"/>
      <c r="D36" s="101" t="str">
        <f>IF(ISBLANK('April 2027'!D36),"",'April 2027'!D36)</f>
        <v/>
      </c>
      <c r="E36" s="95"/>
      <c r="F36" s="73"/>
      <c r="G36" s="97" t="str">
        <f>IF(ISBLANK('April 2027'!G36),"",'April 2027'!G36)</f>
        <v/>
      </c>
      <c r="H36" s="36"/>
      <c r="I36" s="26"/>
      <c r="O36" s="69" t="str">
        <f t="shared" si="0"/>
        <v/>
      </c>
      <c r="P36" s="31">
        <f>F36-E36+'April 2027'!P36</f>
        <v>0</v>
      </c>
      <c r="Q36" s="30" t="str">
        <f t="shared" si="1"/>
        <v/>
      </c>
    </row>
    <row r="37" spans="2:17" ht="44.25" customHeight="1" x14ac:dyDescent="0.3">
      <c r="B37" s="36"/>
      <c r="C37" s="26"/>
      <c r="D37" s="101" t="str">
        <f>IF(ISBLANK('April 2027'!D37),"",'April 2027'!D37)</f>
        <v/>
      </c>
      <c r="E37" s="95"/>
      <c r="F37" s="73"/>
      <c r="G37" s="97" t="str">
        <f>IF(ISBLANK('April 2027'!G37),"",'April 2027'!G37)</f>
        <v/>
      </c>
      <c r="H37" s="36"/>
      <c r="I37" s="26"/>
      <c r="O37" s="69" t="str">
        <f t="shared" si="0"/>
        <v/>
      </c>
      <c r="P37" s="31">
        <f>F37-E37+'April 2027'!P37</f>
        <v>0</v>
      </c>
      <c r="Q37" s="30" t="str">
        <f t="shared" si="1"/>
        <v/>
      </c>
    </row>
    <row r="38" spans="2:17" ht="44.25" customHeight="1" x14ac:dyDescent="0.3">
      <c r="B38" s="36"/>
      <c r="C38" s="26"/>
      <c r="D38" s="101" t="str">
        <f>IF(ISBLANK('April 2027'!D38),"",'April 2027'!D38)</f>
        <v/>
      </c>
      <c r="E38" s="95"/>
      <c r="F38" s="73"/>
      <c r="G38" s="97" t="str">
        <f>IF(ISBLANK('April 2027'!G38),"",'April 2027'!G38)</f>
        <v/>
      </c>
      <c r="H38" s="36"/>
      <c r="I38" s="26"/>
      <c r="O38" s="69" t="str">
        <f t="shared" si="0"/>
        <v/>
      </c>
      <c r="P38" s="31">
        <f>F38-E38+'April 2027'!P38</f>
        <v>0</v>
      </c>
      <c r="Q38" s="30" t="str">
        <f t="shared" si="1"/>
        <v/>
      </c>
    </row>
    <row r="39" spans="2:17" ht="44.25" customHeight="1" x14ac:dyDescent="0.3">
      <c r="B39" s="36"/>
      <c r="C39" s="26"/>
      <c r="D39" s="101" t="str">
        <f>IF(ISBLANK('April 2027'!D39),"",'April 2027'!D39)</f>
        <v/>
      </c>
      <c r="E39" s="95"/>
      <c r="F39" s="73"/>
      <c r="G39" s="97" t="str">
        <f>IF(ISBLANK('April 2027'!G39),"",'April 2027'!G39)</f>
        <v/>
      </c>
      <c r="H39" s="36"/>
      <c r="I39" s="26"/>
      <c r="O39" s="69" t="str">
        <f t="shared" si="0"/>
        <v/>
      </c>
      <c r="P39" s="31">
        <f>F39-E39+'April 2027'!P39</f>
        <v>0</v>
      </c>
      <c r="Q39" s="30" t="str">
        <f t="shared" si="1"/>
        <v/>
      </c>
    </row>
    <row r="40" spans="2:17" ht="44.25" customHeight="1" x14ac:dyDescent="0.3">
      <c r="B40" s="36"/>
      <c r="C40" s="26"/>
      <c r="D40" s="101" t="str">
        <f>IF(ISBLANK('April 2027'!D40),"",'April 2027'!D40)</f>
        <v/>
      </c>
      <c r="E40" s="95"/>
      <c r="F40" s="73"/>
      <c r="G40" s="97" t="str">
        <f>IF(ISBLANK('April 2027'!G40),"",'April 2027'!G40)</f>
        <v/>
      </c>
      <c r="H40" s="36"/>
      <c r="I40" s="26"/>
      <c r="O40" s="69" t="str">
        <f t="shared" si="0"/>
        <v/>
      </c>
      <c r="P40" s="31">
        <f>F40-E40+'April 2027'!P40</f>
        <v>0</v>
      </c>
      <c r="Q40" s="30" t="str">
        <f t="shared" si="1"/>
        <v/>
      </c>
    </row>
    <row r="41" spans="2:17" ht="44.25" customHeight="1" x14ac:dyDescent="0.3">
      <c r="B41" s="36"/>
      <c r="C41" s="26"/>
      <c r="D41" s="101" t="str">
        <f>IF(ISBLANK('April 2027'!D41),"",'April 2027'!D41)</f>
        <v/>
      </c>
      <c r="E41" s="95"/>
      <c r="F41" s="73"/>
      <c r="G41" s="97" t="str">
        <f>IF(ISBLANK('April 2027'!G41),"",'April 2027'!G41)</f>
        <v/>
      </c>
      <c r="H41" s="36"/>
      <c r="I41" s="26"/>
      <c r="O41" s="69" t="str">
        <f t="shared" si="0"/>
        <v/>
      </c>
      <c r="P41" s="31">
        <f>F41-E41+'April 2027'!P41</f>
        <v>0</v>
      </c>
      <c r="Q41" s="30" t="str">
        <f t="shared" si="1"/>
        <v/>
      </c>
    </row>
    <row r="42" spans="2:17" ht="44.25" customHeight="1" x14ac:dyDescent="0.3">
      <c r="B42" s="36"/>
      <c r="C42" s="26"/>
      <c r="D42" s="101" t="str">
        <f>IF(ISBLANK('April 2027'!D42),"",'April 2027'!D42)</f>
        <v/>
      </c>
      <c r="E42" s="95"/>
      <c r="F42" s="73"/>
      <c r="G42" s="97" t="str">
        <f>IF(ISBLANK('April 2027'!G42),"",'April 2027'!G42)</f>
        <v/>
      </c>
      <c r="H42" s="36"/>
      <c r="I42" s="26"/>
      <c r="O42" s="69" t="str">
        <f t="shared" si="0"/>
        <v/>
      </c>
      <c r="P42" s="31">
        <f>F42-E42+'April 2027'!P42</f>
        <v>0</v>
      </c>
      <c r="Q42" s="30" t="str">
        <f t="shared" si="1"/>
        <v/>
      </c>
    </row>
    <row r="43" spans="2:17" ht="44.25" customHeight="1" x14ac:dyDescent="0.3">
      <c r="B43" s="36"/>
      <c r="C43" s="26"/>
      <c r="D43" s="101" t="str">
        <f>IF(ISBLANK('April 2027'!D43),"",'April 2027'!D43)</f>
        <v/>
      </c>
      <c r="E43" s="95"/>
      <c r="F43" s="73"/>
      <c r="G43" s="97" t="str">
        <f>IF(ISBLANK('April 2027'!G43),"",'April 2027'!G43)</f>
        <v/>
      </c>
      <c r="H43" s="36"/>
      <c r="I43" s="26"/>
      <c r="O43" s="69" t="str">
        <f t="shared" si="0"/>
        <v/>
      </c>
      <c r="P43" s="31">
        <f>F43-E43+'April 2027'!P43</f>
        <v>0</v>
      </c>
      <c r="Q43" s="30" t="str">
        <f t="shared" si="1"/>
        <v/>
      </c>
    </row>
    <row r="44" spans="2:17" ht="44.25" customHeight="1" x14ac:dyDescent="0.3">
      <c r="B44" s="36"/>
      <c r="C44" s="26"/>
      <c r="D44" s="101" t="str">
        <f>IF(ISBLANK('April 2027'!D44),"",'April 2027'!D44)</f>
        <v/>
      </c>
      <c r="E44" s="95"/>
      <c r="F44" s="73"/>
      <c r="G44" s="97" t="str">
        <f>IF(ISBLANK('April 2027'!G44),"",'April 2027'!G44)</f>
        <v/>
      </c>
      <c r="H44" s="36"/>
      <c r="I44" s="26"/>
      <c r="O44" s="69" t="str">
        <f t="shared" si="0"/>
        <v/>
      </c>
      <c r="P44" s="31">
        <f>F44-E44+'April 2027'!P44</f>
        <v>0</v>
      </c>
      <c r="Q44" s="30" t="str">
        <f t="shared" si="1"/>
        <v/>
      </c>
    </row>
    <row r="45" spans="2:17" ht="44.25" customHeight="1" x14ac:dyDescent="0.3">
      <c r="B45" s="36"/>
      <c r="C45" s="26"/>
      <c r="D45" s="101" t="str">
        <f>IF(ISBLANK('April 2027'!D45),"",'April 2027'!D45)</f>
        <v/>
      </c>
      <c r="E45" s="95"/>
      <c r="F45" s="73"/>
      <c r="G45" s="97" t="str">
        <f>IF(ISBLANK('April 2027'!G45),"",'April 2027'!G45)</f>
        <v/>
      </c>
      <c r="H45" s="36"/>
      <c r="I45" s="26"/>
      <c r="O45" s="69" t="str">
        <f t="shared" si="0"/>
        <v/>
      </c>
      <c r="P45" s="31">
        <f>F45-E45+'April 2027'!P45</f>
        <v>0</v>
      </c>
      <c r="Q45" s="30" t="str">
        <f t="shared" si="1"/>
        <v/>
      </c>
    </row>
    <row r="46" spans="2:17" ht="44.25" customHeight="1" x14ac:dyDescent="0.3">
      <c r="B46" s="36"/>
      <c r="C46" s="26"/>
      <c r="D46" s="101" t="str">
        <f>IF(ISBLANK('April 2027'!D46),"",'April 2027'!D46)</f>
        <v/>
      </c>
      <c r="E46" s="95"/>
      <c r="F46" s="73"/>
      <c r="G46" s="97" t="str">
        <f>IF(ISBLANK('April 2027'!G46),"",'April 2027'!G46)</f>
        <v/>
      </c>
      <c r="H46" s="36"/>
      <c r="I46" s="26"/>
      <c r="O46" s="69" t="str">
        <f t="shared" si="0"/>
        <v/>
      </c>
      <c r="P46" s="31">
        <f>F46-E46+'April 2027'!P46</f>
        <v>0</v>
      </c>
      <c r="Q46" s="30" t="str">
        <f t="shared" si="1"/>
        <v/>
      </c>
    </row>
    <row r="47" spans="2:17" ht="44.25" customHeight="1" x14ac:dyDescent="0.3">
      <c r="B47" s="36"/>
      <c r="C47" s="26"/>
      <c r="D47" s="101" t="str">
        <f>IF(ISBLANK('April 2027'!D47),"",'April 2027'!D47)</f>
        <v/>
      </c>
      <c r="E47" s="95"/>
      <c r="F47" s="73"/>
      <c r="G47" s="97" t="str">
        <f>IF(ISBLANK('April 2027'!G47),"",'April 2027'!G47)</f>
        <v/>
      </c>
      <c r="H47" s="36"/>
      <c r="I47" s="26"/>
      <c r="O47" s="69" t="str">
        <f t="shared" si="0"/>
        <v/>
      </c>
      <c r="P47" s="31">
        <f>F47-E47+'April 2027'!P47</f>
        <v>0</v>
      </c>
      <c r="Q47" s="30" t="str">
        <f t="shared" si="1"/>
        <v/>
      </c>
    </row>
    <row r="48" spans="2:17" ht="44.25" customHeight="1" x14ac:dyDescent="0.3">
      <c r="B48" s="36"/>
      <c r="C48" s="26"/>
      <c r="D48" s="101" t="str">
        <f>IF(ISBLANK('April 2027'!D48),"",'April 2027'!D48)</f>
        <v/>
      </c>
      <c r="E48" s="95"/>
      <c r="F48" s="73"/>
      <c r="G48" s="97" t="str">
        <f>IF(ISBLANK('April 2027'!G48),"",'April 2027'!G48)</f>
        <v/>
      </c>
      <c r="H48" s="36"/>
      <c r="I48" s="26"/>
      <c r="O48" s="69" t="str">
        <f t="shared" si="0"/>
        <v/>
      </c>
      <c r="P48" s="31">
        <f>F48-E48+'April 2027'!P48</f>
        <v>0</v>
      </c>
      <c r="Q48" s="30" t="str">
        <f t="shared" si="1"/>
        <v/>
      </c>
    </row>
    <row r="49" spans="2:17" ht="44.25" customHeight="1" x14ac:dyDescent="0.3">
      <c r="B49" s="36"/>
      <c r="C49" s="26"/>
      <c r="D49" s="101" t="str">
        <f>IF(ISBLANK('April 2027'!D49),"",'April 2027'!D49)</f>
        <v/>
      </c>
      <c r="E49" s="95"/>
      <c r="F49" s="73"/>
      <c r="G49" s="97" t="str">
        <f>IF(ISBLANK('April 2027'!G49),"",'April 2027'!G49)</f>
        <v/>
      </c>
      <c r="H49" s="36"/>
      <c r="I49" s="26"/>
      <c r="O49" s="69" t="str">
        <f t="shared" si="0"/>
        <v/>
      </c>
      <c r="P49" s="31">
        <f>F49-E49+'April 2027'!P49</f>
        <v>0</v>
      </c>
      <c r="Q49" s="30" t="str">
        <f t="shared" si="1"/>
        <v/>
      </c>
    </row>
    <row r="50" spans="2:17" ht="44.25" customHeight="1" x14ac:dyDescent="0.3">
      <c r="B50" s="36"/>
      <c r="C50" s="26"/>
      <c r="D50" s="101" t="str">
        <f>IF(ISBLANK('April 2027'!D50),"",'April 2027'!D50)</f>
        <v/>
      </c>
      <c r="E50" s="95"/>
      <c r="F50" s="73"/>
      <c r="G50" s="97" t="str">
        <f>IF(ISBLANK('April 2027'!G50),"",'April 2027'!G50)</f>
        <v/>
      </c>
      <c r="H50" s="36"/>
      <c r="I50" s="26"/>
      <c r="O50" s="69" t="str">
        <f t="shared" si="0"/>
        <v/>
      </c>
      <c r="P50" s="31">
        <f>F50-E50+'April 2027'!P50</f>
        <v>0</v>
      </c>
      <c r="Q50" s="30" t="str">
        <f t="shared" si="1"/>
        <v/>
      </c>
    </row>
    <row r="51" spans="2:17" ht="44.25" customHeight="1" x14ac:dyDescent="0.3">
      <c r="B51" s="36"/>
      <c r="C51" s="26"/>
      <c r="D51" s="101" t="str">
        <f>IF(ISBLANK('April 2027'!D51),"",'April 2027'!D51)</f>
        <v/>
      </c>
      <c r="E51" s="95"/>
      <c r="F51" s="73"/>
      <c r="G51" s="97" t="str">
        <f>IF(ISBLANK('April 2027'!G51),"",'April 2027'!G51)</f>
        <v/>
      </c>
      <c r="H51" s="36"/>
      <c r="I51" s="26"/>
      <c r="O51" s="69" t="str">
        <f t="shared" si="0"/>
        <v/>
      </c>
      <c r="P51" s="31">
        <f>F51-E51+'April 2027'!P51</f>
        <v>0</v>
      </c>
      <c r="Q51" s="30" t="str">
        <f t="shared" si="1"/>
        <v/>
      </c>
    </row>
    <row r="52" spans="2:17" ht="44.25" customHeight="1" x14ac:dyDescent="0.3">
      <c r="B52" s="36"/>
      <c r="C52" s="26"/>
      <c r="D52" s="101" t="str">
        <f>IF(ISBLANK('April 2027'!D52),"",'April 2027'!D52)</f>
        <v/>
      </c>
      <c r="E52" s="95"/>
      <c r="F52" s="73"/>
      <c r="G52" s="97" t="str">
        <f>IF(ISBLANK('April 2027'!G52),"",'April 2027'!G52)</f>
        <v/>
      </c>
      <c r="H52" s="36"/>
      <c r="I52" s="26"/>
      <c r="O52" s="69" t="str">
        <f t="shared" si="0"/>
        <v/>
      </c>
      <c r="P52" s="31">
        <f>F52-E52+'April 2027'!P52</f>
        <v>0</v>
      </c>
      <c r="Q52" s="30" t="str">
        <f t="shared" si="1"/>
        <v/>
      </c>
    </row>
    <row r="53" spans="2:17" ht="44.25" customHeight="1" x14ac:dyDescent="0.3">
      <c r="B53" s="36"/>
      <c r="C53" s="26"/>
      <c r="D53" s="101" t="str">
        <f>IF(ISBLANK('April 2027'!D53),"",'April 2027'!D53)</f>
        <v/>
      </c>
      <c r="E53" s="95"/>
      <c r="F53" s="73"/>
      <c r="G53" s="97" t="str">
        <f>IF(ISBLANK('April 2027'!G53),"",'April 2027'!G53)</f>
        <v/>
      </c>
      <c r="H53" s="36"/>
      <c r="I53" s="26"/>
      <c r="O53" s="69" t="str">
        <f t="shared" si="0"/>
        <v/>
      </c>
      <c r="P53" s="31">
        <f>F53-E53+'April 2027'!P53</f>
        <v>0</v>
      </c>
      <c r="Q53" s="30" t="str">
        <f t="shared" si="1"/>
        <v/>
      </c>
    </row>
    <row r="54" spans="2:17" ht="44.25" customHeight="1" x14ac:dyDescent="0.3">
      <c r="B54" s="36"/>
      <c r="C54" s="26"/>
      <c r="D54" s="101" t="str">
        <f>IF(ISBLANK('April 2027'!D54),"",'April 2027'!D54)</f>
        <v/>
      </c>
      <c r="E54" s="95"/>
      <c r="F54" s="73"/>
      <c r="G54" s="97" t="str">
        <f>IF(ISBLANK('April 2027'!G54),"",'April 2027'!G54)</f>
        <v/>
      </c>
      <c r="H54" s="36"/>
      <c r="I54" s="26"/>
      <c r="O54" s="69" t="str">
        <f t="shared" si="0"/>
        <v/>
      </c>
      <c r="P54" s="31">
        <f>F54-E54+'April 2027'!P54</f>
        <v>0</v>
      </c>
      <c r="Q54" s="30" t="str">
        <f t="shared" si="1"/>
        <v/>
      </c>
    </row>
    <row r="55" spans="2:17" ht="44.25" customHeight="1" x14ac:dyDescent="0.3">
      <c r="B55" s="36"/>
      <c r="C55" s="26"/>
      <c r="D55" s="101" t="str">
        <f>IF(ISBLANK('April 2027'!D55),"",'April 2027'!D55)</f>
        <v/>
      </c>
      <c r="E55" s="95"/>
      <c r="F55" s="73"/>
      <c r="G55" s="97" t="str">
        <f>IF(ISBLANK('April 2027'!G55),"",'April 2027'!G55)</f>
        <v/>
      </c>
      <c r="H55" s="36"/>
      <c r="I55" s="26"/>
      <c r="O55" s="69" t="str">
        <f t="shared" si="0"/>
        <v/>
      </c>
      <c r="P55" s="31">
        <f>F55-E55+'April 2027'!P55</f>
        <v>0</v>
      </c>
      <c r="Q55" s="30" t="str">
        <f t="shared" si="1"/>
        <v/>
      </c>
    </row>
    <row r="56" spans="2:17" ht="44.25" customHeight="1" x14ac:dyDescent="0.3">
      <c r="B56" s="36"/>
      <c r="C56" s="26"/>
      <c r="D56" s="101" t="str">
        <f>IF(ISBLANK('April 2027'!D56),"",'April 2027'!D56)</f>
        <v/>
      </c>
      <c r="E56" s="95"/>
      <c r="F56" s="73"/>
      <c r="G56" s="97" t="str">
        <f>IF(ISBLANK('April 2027'!G56),"",'April 2027'!G56)</f>
        <v/>
      </c>
      <c r="H56" s="36"/>
      <c r="I56" s="26"/>
      <c r="O56" s="69" t="str">
        <f t="shared" si="0"/>
        <v/>
      </c>
      <c r="P56" s="31">
        <f>F56-E56+'April 2027'!P56</f>
        <v>0</v>
      </c>
      <c r="Q56" s="30" t="str">
        <f t="shared" si="1"/>
        <v/>
      </c>
    </row>
    <row r="57" spans="2:17" ht="44.25" customHeight="1" x14ac:dyDescent="0.3">
      <c r="B57" s="36"/>
      <c r="C57" s="26"/>
      <c r="D57" s="101" t="str">
        <f>IF(ISBLANK('April 2027'!D57),"",'April 2027'!D57)</f>
        <v/>
      </c>
      <c r="E57" s="95"/>
      <c r="F57" s="73"/>
      <c r="G57" s="97" t="str">
        <f>IF(ISBLANK('April 2027'!G57),"",'April 2027'!G57)</f>
        <v/>
      </c>
      <c r="H57" s="36"/>
      <c r="I57" s="26"/>
      <c r="O57" s="69" t="str">
        <f t="shared" si="0"/>
        <v/>
      </c>
      <c r="P57" s="31">
        <f>F57-E57+'April 2027'!P57</f>
        <v>0</v>
      </c>
      <c r="Q57" s="30" t="str">
        <f t="shared" si="1"/>
        <v/>
      </c>
    </row>
    <row r="58" spans="2:17" ht="44.25" customHeight="1" x14ac:dyDescent="0.3">
      <c r="B58" s="36"/>
      <c r="C58" s="26"/>
      <c r="D58" s="101" t="str">
        <f>IF(ISBLANK('April 2027'!D58),"",'April 2027'!D58)</f>
        <v/>
      </c>
      <c r="E58" s="95"/>
      <c r="F58" s="73"/>
      <c r="G58" s="97" t="str">
        <f>IF(ISBLANK('April 2027'!G58),"",'April 2027'!G58)</f>
        <v/>
      </c>
      <c r="H58" s="36"/>
      <c r="I58" s="26"/>
      <c r="O58" s="69" t="str">
        <f t="shared" si="0"/>
        <v/>
      </c>
      <c r="P58" s="31">
        <f>F58-E58+'April 2027'!P58</f>
        <v>0</v>
      </c>
      <c r="Q58" s="30" t="str">
        <f t="shared" si="1"/>
        <v/>
      </c>
    </row>
    <row r="59" spans="2:17" ht="44.25" customHeight="1" x14ac:dyDescent="0.3">
      <c r="B59" s="36"/>
      <c r="C59" s="26"/>
      <c r="D59" s="101" t="str">
        <f>IF(ISBLANK('April 2027'!D59),"",'April 2027'!D59)</f>
        <v/>
      </c>
      <c r="E59" s="95"/>
      <c r="F59" s="73"/>
      <c r="G59" s="97" t="str">
        <f>IF(ISBLANK('April 2027'!G59),"",'April 2027'!G59)</f>
        <v/>
      </c>
      <c r="H59" s="36"/>
      <c r="I59" s="26"/>
      <c r="O59" s="69" t="str">
        <f t="shared" si="0"/>
        <v/>
      </c>
      <c r="P59" s="31">
        <f>F59-E59+'April 2027'!P59</f>
        <v>0</v>
      </c>
      <c r="Q59" s="30" t="str">
        <f t="shared" si="1"/>
        <v/>
      </c>
    </row>
    <row r="60" spans="2:17" ht="44.25" customHeight="1" x14ac:dyDescent="0.3">
      <c r="B60" s="36"/>
      <c r="C60" s="26"/>
      <c r="D60" s="101" t="str">
        <f>IF(ISBLANK('April 2027'!D60),"",'April 2027'!D60)</f>
        <v/>
      </c>
      <c r="E60" s="95"/>
      <c r="F60" s="73"/>
      <c r="G60" s="97" t="str">
        <f>IF(ISBLANK('April 2027'!G60),"",'April 2027'!G60)</f>
        <v/>
      </c>
      <c r="H60" s="36"/>
      <c r="I60" s="26"/>
      <c r="O60" s="69" t="str">
        <f t="shared" si="0"/>
        <v/>
      </c>
      <c r="P60" s="31">
        <f>F60-E60+'April 2027'!P60</f>
        <v>0</v>
      </c>
      <c r="Q60" s="30" t="str">
        <f t="shared" si="1"/>
        <v/>
      </c>
    </row>
    <row r="61" spans="2:17" ht="44.25" customHeight="1" x14ac:dyDescent="0.3">
      <c r="B61" s="36"/>
      <c r="C61" s="26"/>
      <c r="D61" s="101" t="str">
        <f>IF(ISBLANK('April 2027'!D61),"",'April 2027'!D61)</f>
        <v/>
      </c>
      <c r="E61" s="95"/>
      <c r="F61" s="73"/>
      <c r="G61" s="97" t="str">
        <f>IF(ISBLANK('April 2027'!G61),"",'April 2027'!G61)</f>
        <v/>
      </c>
      <c r="H61" s="36"/>
      <c r="I61" s="26"/>
      <c r="O61" s="69" t="str">
        <f t="shared" si="0"/>
        <v/>
      </c>
      <c r="P61" s="31">
        <f>F61-E61+'April 2027'!P61</f>
        <v>0</v>
      </c>
      <c r="Q61" s="30" t="str">
        <f t="shared" si="1"/>
        <v/>
      </c>
    </row>
    <row r="62" spans="2:17" ht="44.25" customHeight="1" thickBot="1" x14ac:dyDescent="0.35">
      <c r="B62" s="37"/>
      <c r="C62" s="27"/>
      <c r="D62" s="101" t="str">
        <f>IF(ISBLANK('April 2027'!D62),"",'April 2027'!D62)</f>
        <v/>
      </c>
      <c r="E62" s="96"/>
      <c r="F62" s="74"/>
      <c r="G62" s="97" t="str">
        <f>IF(ISBLANK('April 2027'!G62),"",'April 2027'!G62)</f>
        <v/>
      </c>
      <c r="H62" s="37"/>
      <c r="I62" s="27"/>
      <c r="O62" s="69" t="str">
        <f t="shared" si="0"/>
        <v/>
      </c>
      <c r="P62" s="31">
        <f>F62-E62+'April 2027'!P62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32DA-97F3-4D91-9FD7-B6E351E83BCD}">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46539</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IF(ISBLANK('May 2027'!D13),"",'May 2027'!D13)</f>
        <v/>
      </c>
      <c r="E13" s="91"/>
      <c r="F13" s="100"/>
      <c r="G13" s="97" t="str">
        <f>IF(ISBLANK('May 2027'!G13),"",'May 2027'!G13)</f>
        <v/>
      </c>
      <c r="H13" s="41"/>
      <c r="I13" s="11"/>
      <c r="O13" s="69" t="str">
        <f>IF(ISBLANK(D13),"",D13)</f>
        <v/>
      </c>
      <c r="P13" s="31">
        <f>F13-E13+'May 2027'!P13</f>
        <v>0</v>
      </c>
      <c r="Q13" s="30" t="str">
        <f>IFERROR(P13/G13,"")</f>
        <v/>
      </c>
    </row>
    <row r="14" spans="1:19" ht="39.75" customHeight="1" x14ac:dyDescent="0.3">
      <c r="B14" s="42"/>
      <c r="C14" s="15"/>
      <c r="D14" s="101" t="str">
        <f>IF(ISBLANK('May 2027'!D14),"",'May 2027'!D14)</f>
        <v/>
      </c>
      <c r="E14" s="92"/>
      <c r="F14" s="13"/>
      <c r="G14" s="97" t="str">
        <f>IF(ISBLANK('May 2027'!G14),"",'May 2027'!G14)</f>
        <v/>
      </c>
      <c r="H14" s="42"/>
      <c r="I14" s="15"/>
      <c r="O14" s="69" t="str">
        <f t="shared" ref="O14:O62" si="0">IF(ISBLANK(D14),"",D14)</f>
        <v/>
      </c>
      <c r="P14" s="31">
        <f>F14-E14+'May 2027'!P14</f>
        <v>0</v>
      </c>
      <c r="Q14" s="30" t="str">
        <f t="shared" ref="Q14:Q62" si="1">IFERROR(P14/G14,"")</f>
        <v/>
      </c>
    </row>
    <row r="15" spans="1:19" ht="39.75" customHeight="1" x14ac:dyDescent="0.3">
      <c r="B15" s="42"/>
      <c r="C15" s="15"/>
      <c r="D15" s="101" t="str">
        <f>IF(ISBLANK('May 2027'!D15),"",'May 2027'!D15)</f>
        <v/>
      </c>
      <c r="E15" s="93"/>
      <c r="F15" s="71"/>
      <c r="G15" s="97" t="str">
        <f>IF(ISBLANK('May 2027'!G15),"",'May 2027'!G15)</f>
        <v/>
      </c>
      <c r="H15" s="42"/>
      <c r="I15" s="15"/>
      <c r="O15" s="69" t="str">
        <f t="shared" si="0"/>
        <v/>
      </c>
      <c r="P15" s="31">
        <f>F15-E15+'May 2027'!P15</f>
        <v>0</v>
      </c>
      <c r="Q15" s="30" t="str">
        <f t="shared" si="1"/>
        <v/>
      </c>
    </row>
    <row r="16" spans="1:19" ht="40.5" customHeight="1" x14ac:dyDescent="0.3">
      <c r="B16" s="42"/>
      <c r="C16" s="25"/>
      <c r="D16" s="101" t="str">
        <f>IF(ISBLANK('May 2027'!D16),"",'May 2027'!D16)</f>
        <v/>
      </c>
      <c r="E16" s="94"/>
      <c r="F16" s="72"/>
      <c r="G16" s="97" t="str">
        <f>IF(ISBLANK('May 2027'!G16),"",'May 2027'!G16)</f>
        <v/>
      </c>
      <c r="H16" s="42"/>
      <c r="I16" s="15"/>
      <c r="L16" s="6" t="s">
        <v>27</v>
      </c>
      <c r="O16" s="69" t="str">
        <f t="shared" si="0"/>
        <v/>
      </c>
      <c r="P16" s="31">
        <f>F16-E16+'May 2027'!P16</f>
        <v>0</v>
      </c>
      <c r="Q16" s="30" t="str">
        <f t="shared" si="1"/>
        <v/>
      </c>
    </row>
    <row r="17" spans="2:18" ht="44.25" customHeight="1" x14ac:dyDescent="0.3">
      <c r="B17" s="43"/>
      <c r="C17" s="26"/>
      <c r="D17" s="101" t="str">
        <f>IF(ISBLANK('May 2027'!D17),"",'May 2027'!D17)</f>
        <v/>
      </c>
      <c r="E17" s="95"/>
      <c r="F17" s="73"/>
      <c r="G17" s="97" t="str">
        <f>IF(ISBLANK('May 2027'!G17),"",'May 2027'!G17)</f>
        <v/>
      </c>
      <c r="H17" s="36"/>
      <c r="I17" s="26"/>
      <c r="O17" s="69" t="str">
        <f t="shared" si="0"/>
        <v/>
      </c>
      <c r="P17" s="31">
        <f>F17-E17+'May 2027'!P17</f>
        <v>0</v>
      </c>
      <c r="Q17" s="30" t="str">
        <f t="shared" si="1"/>
        <v/>
      </c>
      <c r="R17" s="20"/>
    </row>
    <row r="18" spans="2:18" ht="44.25" customHeight="1" x14ac:dyDescent="0.3">
      <c r="B18" s="36"/>
      <c r="C18" s="26"/>
      <c r="D18" s="101" t="str">
        <f>IF(ISBLANK('May 2027'!D18),"",'May 2027'!D18)</f>
        <v/>
      </c>
      <c r="E18" s="95"/>
      <c r="F18" s="73"/>
      <c r="G18" s="97" t="str">
        <f>IF(ISBLANK('May 2027'!G18),"",'May 2027'!G18)</f>
        <v/>
      </c>
      <c r="H18" s="36"/>
      <c r="I18" s="26"/>
      <c r="L18" s="6" t="s">
        <v>12</v>
      </c>
      <c r="O18" s="69" t="str">
        <f t="shared" si="0"/>
        <v/>
      </c>
      <c r="P18" s="31">
        <f>F18-E18+'May 2027'!P18</f>
        <v>0</v>
      </c>
      <c r="Q18" s="30" t="str">
        <f t="shared" si="1"/>
        <v/>
      </c>
    </row>
    <row r="19" spans="2:18" ht="44.25" customHeight="1" x14ac:dyDescent="0.3">
      <c r="B19" s="36"/>
      <c r="C19" s="26"/>
      <c r="D19" s="101" t="str">
        <f>IF(ISBLANK('May 2027'!D19),"",'May 2027'!D19)</f>
        <v/>
      </c>
      <c r="E19" s="95"/>
      <c r="F19" s="73"/>
      <c r="G19" s="97" t="str">
        <f>IF(ISBLANK('May 2027'!G19),"",'May 2027'!G19)</f>
        <v/>
      </c>
      <c r="H19" s="36"/>
      <c r="I19" s="26"/>
      <c r="O19" s="69" t="str">
        <f t="shared" si="0"/>
        <v/>
      </c>
      <c r="P19" s="31">
        <f>F19-E19+'May 2027'!P19</f>
        <v>0</v>
      </c>
      <c r="Q19" s="30" t="str">
        <f t="shared" si="1"/>
        <v/>
      </c>
    </row>
    <row r="20" spans="2:18" ht="44.25" customHeight="1" x14ac:dyDescent="0.3">
      <c r="B20" s="36"/>
      <c r="C20" s="26"/>
      <c r="D20" s="101" t="str">
        <f>IF(ISBLANK('May 2027'!D20),"",'May 2027'!D20)</f>
        <v/>
      </c>
      <c r="E20" s="95"/>
      <c r="F20" s="73"/>
      <c r="G20" s="97" t="str">
        <f>IF(ISBLANK('May 2027'!G20),"",'May 2027'!G20)</f>
        <v/>
      </c>
      <c r="H20" s="36"/>
      <c r="I20" s="26"/>
      <c r="O20" s="69" t="str">
        <f t="shared" si="0"/>
        <v/>
      </c>
      <c r="P20" s="31">
        <f>F20-E20+'May 2027'!P20</f>
        <v>0</v>
      </c>
      <c r="Q20" s="30" t="str">
        <f t="shared" si="1"/>
        <v/>
      </c>
    </row>
    <row r="21" spans="2:18" ht="44.25" customHeight="1" x14ac:dyDescent="0.3">
      <c r="B21" s="36"/>
      <c r="C21" s="26"/>
      <c r="D21" s="101" t="str">
        <f>IF(ISBLANK('May 2027'!D21),"",'May 2027'!D21)</f>
        <v/>
      </c>
      <c r="E21" s="95"/>
      <c r="F21" s="73"/>
      <c r="G21" s="97" t="str">
        <f>IF(ISBLANK('May 2027'!G21),"",'May 2027'!G21)</f>
        <v/>
      </c>
      <c r="H21" s="36"/>
      <c r="I21" s="26"/>
      <c r="O21" s="69" t="str">
        <f t="shared" si="0"/>
        <v/>
      </c>
      <c r="P21" s="31">
        <f>F21-E21+'May 2027'!P21</f>
        <v>0</v>
      </c>
      <c r="Q21" s="30" t="str">
        <f t="shared" si="1"/>
        <v/>
      </c>
    </row>
    <row r="22" spans="2:18" ht="44.25" customHeight="1" x14ac:dyDescent="0.3">
      <c r="B22" s="36"/>
      <c r="C22" s="26"/>
      <c r="D22" s="101" t="str">
        <f>IF(ISBLANK('May 2027'!D22),"",'May 2027'!D22)</f>
        <v/>
      </c>
      <c r="E22" s="95"/>
      <c r="F22" s="73"/>
      <c r="G22" s="97" t="str">
        <f>IF(ISBLANK('May 2027'!G22),"",'May 2027'!G22)</f>
        <v/>
      </c>
      <c r="H22" s="36"/>
      <c r="I22" s="26"/>
      <c r="O22" s="69" t="str">
        <f t="shared" si="0"/>
        <v/>
      </c>
      <c r="P22" s="31">
        <f>F22-E22+'May 2027'!P22</f>
        <v>0</v>
      </c>
      <c r="Q22" s="30" t="str">
        <f t="shared" si="1"/>
        <v/>
      </c>
    </row>
    <row r="23" spans="2:18" ht="44.25" customHeight="1" x14ac:dyDescent="0.3">
      <c r="B23" s="36"/>
      <c r="C23" s="26"/>
      <c r="D23" s="101" t="str">
        <f>IF(ISBLANK('May 2027'!D23),"",'May 2027'!D23)</f>
        <v/>
      </c>
      <c r="E23" s="95"/>
      <c r="F23" s="73"/>
      <c r="G23" s="97" t="str">
        <f>IF(ISBLANK('May 2027'!G23),"",'May 2027'!G23)</f>
        <v/>
      </c>
      <c r="H23" s="36"/>
      <c r="I23" s="26"/>
      <c r="O23" s="69" t="str">
        <f t="shared" si="0"/>
        <v/>
      </c>
      <c r="P23" s="31">
        <f>F23-E23+'May 2027'!P23</f>
        <v>0</v>
      </c>
      <c r="Q23" s="30" t="str">
        <f t="shared" si="1"/>
        <v/>
      </c>
    </row>
    <row r="24" spans="2:18" ht="44.25" customHeight="1" x14ac:dyDescent="0.3">
      <c r="B24" s="36"/>
      <c r="C24" s="26"/>
      <c r="D24" s="101" t="str">
        <f>IF(ISBLANK('May 2027'!D24),"",'May 2027'!D24)</f>
        <v/>
      </c>
      <c r="E24" s="95"/>
      <c r="F24" s="73"/>
      <c r="G24" s="97" t="str">
        <f>IF(ISBLANK('May 2027'!G24),"",'May 2027'!G24)</f>
        <v/>
      </c>
      <c r="H24" s="36"/>
      <c r="I24" s="26"/>
      <c r="O24" s="69" t="str">
        <f t="shared" si="0"/>
        <v/>
      </c>
      <c r="P24" s="31">
        <f>F24-E24+'May 2027'!P24</f>
        <v>0</v>
      </c>
      <c r="Q24" s="30" t="str">
        <f t="shared" si="1"/>
        <v/>
      </c>
    </row>
    <row r="25" spans="2:18" ht="44.25" customHeight="1" x14ac:dyDescent="0.3">
      <c r="B25" s="36"/>
      <c r="C25" s="26"/>
      <c r="D25" s="101" t="str">
        <f>IF(ISBLANK('May 2027'!D25),"",'May 2027'!D25)</f>
        <v/>
      </c>
      <c r="E25" s="95"/>
      <c r="F25" s="73"/>
      <c r="G25" s="97" t="str">
        <f>IF(ISBLANK('May 2027'!G25),"",'May 2027'!G25)</f>
        <v/>
      </c>
      <c r="H25" s="36"/>
      <c r="I25" s="26"/>
      <c r="O25" s="69" t="str">
        <f t="shared" si="0"/>
        <v/>
      </c>
      <c r="P25" s="31">
        <f>F25-E25+'May 2027'!P25</f>
        <v>0</v>
      </c>
      <c r="Q25" s="30" t="str">
        <f t="shared" si="1"/>
        <v/>
      </c>
    </row>
    <row r="26" spans="2:18" ht="44.25" customHeight="1" x14ac:dyDescent="0.3">
      <c r="B26" s="36"/>
      <c r="C26" s="26"/>
      <c r="D26" s="101" t="str">
        <f>IF(ISBLANK('May 2027'!D26),"",'May 2027'!D26)</f>
        <v/>
      </c>
      <c r="E26" s="95"/>
      <c r="F26" s="73"/>
      <c r="G26" s="97" t="str">
        <f>IF(ISBLANK('May 2027'!G26),"",'May 2027'!G26)</f>
        <v/>
      </c>
      <c r="H26" s="36"/>
      <c r="I26" s="26"/>
      <c r="O26" s="69" t="str">
        <f t="shared" si="0"/>
        <v/>
      </c>
      <c r="P26" s="31">
        <f>F26-E26+'May 2027'!P26</f>
        <v>0</v>
      </c>
      <c r="Q26" s="30" t="str">
        <f t="shared" si="1"/>
        <v/>
      </c>
    </row>
    <row r="27" spans="2:18" ht="44.25" customHeight="1" x14ac:dyDescent="0.3">
      <c r="B27" s="36"/>
      <c r="C27" s="26"/>
      <c r="D27" s="101" t="str">
        <f>IF(ISBLANK('May 2027'!D27),"",'May 2027'!D27)</f>
        <v/>
      </c>
      <c r="E27" s="95"/>
      <c r="F27" s="73"/>
      <c r="G27" s="97" t="str">
        <f>IF(ISBLANK('May 2027'!G27),"",'May 2027'!G27)</f>
        <v/>
      </c>
      <c r="H27" s="36"/>
      <c r="I27" s="26"/>
      <c r="O27" s="69" t="str">
        <f t="shared" si="0"/>
        <v/>
      </c>
      <c r="P27" s="31">
        <f>F27-E27+'May 2027'!P27</f>
        <v>0</v>
      </c>
      <c r="Q27" s="30" t="str">
        <f t="shared" si="1"/>
        <v/>
      </c>
    </row>
    <row r="28" spans="2:18" ht="44.25" customHeight="1" x14ac:dyDescent="0.3">
      <c r="B28" s="36"/>
      <c r="C28" s="26"/>
      <c r="D28" s="101" t="str">
        <f>IF(ISBLANK('May 2027'!D28),"",'May 2027'!D28)</f>
        <v/>
      </c>
      <c r="E28" s="95"/>
      <c r="F28" s="73"/>
      <c r="G28" s="97" t="str">
        <f>IF(ISBLANK('May 2027'!G28),"",'May 2027'!G28)</f>
        <v/>
      </c>
      <c r="H28" s="36"/>
      <c r="I28" s="26"/>
      <c r="O28" s="69" t="str">
        <f t="shared" si="0"/>
        <v/>
      </c>
      <c r="P28" s="31">
        <f>F28-E28+'May 2027'!P28</f>
        <v>0</v>
      </c>
      <c r="Q28" s="30" t="str">
        <f t="shared" si="1"/>
        <v/>
      </c>
    </row>
    <row r="29" spans="2:18" ht="44.25" customHeight="1" x14ac:dyDescent="0.3">
      <c r="B29" s="36"/>
      <c r="C29" s="26"/>
      <c r="D29" s="101" t="str">
        <f>IF(ISBLANK('May 2027'!D29),"",'May 2027'!D29)</f>
        <v/>
      </c>
      <c r="E29" s="95"/>
      <c r="F29" s="73"/>
      <c r="G29" s="97" t="str">
        <f>IF(ISBLANK('May 2027'!G29),"",'May 2027'!G29)</f>
        <v/>
      </c>
      <c r="H29" s="36"/>
      <c r="I29" s="26"/>
      <c r="O29" s="69" t="str">
        <f t="shared" si="0"/>
        <v/>
      </c>
      <c r="P29" s="31">
        <f>F29-E29+'May 2027'!P29</f>
        <v>0</v>
      </c>
      <c r="Q29" s="30" t="str">
        <f t="shared" si="1"/>
        <v/>
      </c>
    </row>
    <row r="30" spans="2:18" ht="44.25" customHeight="1" x14ac:dyDescent="0.3">
      <c r="B30" s="36"/>
      <c r="C30" s="26"/>
      <c r="D30" s="101" t="str">
        <f>IF(ISBLANK('May 2027'!D30),"",'May 2027'!D30)</f>
        <v/>
      </c>
      <c r="E30" s="95"/>
      <c r="F30" s="73"/>
      <c r="G30" s="97" t="str">
        <f>IF(ISBLANK('May 2027'!G30),"",'May 2027'!G30)</f>
        <v/>
      </c>
      <c r="H30" s="36"/>
      <c r="I30" s="26"/>
      <c r="O30" s="69" t="str">
        <f t="shared" si="0"/>
        <v/>
      </c>
      <c r="P30" s="31">
        <f>F30-E30+'May 2027'!P30</f>
        <v>0</v>
      </c>
      <c r="Q30" s="30" t="str">
        <f t="shared" si="1"/>
        <v/>
      </c>
    </row>
    <row r="31" spans="2:18" ht="44.25" customHeight="1" x14ac:dyDescent="0.3">
      <c r="B31" s="36"/>
      <c r="C31" s="26"/>
      <c r="D31" s="101" t="str">
        <f>IF(ISBLANK('May 2027'!D31),"",'May 2027'!D31)</f>
        <v/>
      </c>
      <c r="E31" s="95"/>
      <c r="F31" s="73"/>
      <c r="G31" s="97" t="str">
        <f>IF(ISBLANK('May 2027'!G31),"",'May 2027'!G31)</f>
        <v/>
      </c>
      <c r="H31" s="36"/>
      <c r="I31" s="26"/>
      <c r="O31" s="69" t="str">
        <f t="shared" si="0"/>
        <v/>
      </c>
      <c r="P31" s="31">
        <f>F31-E31+'May 2027'!P31</f>
        <v>0</v>
      </c>
      <c r="Q31" s="30" t="str">
        <f t="shared" si="1"/>
        <v/>
      </c>
    </row>
    <row r="32" spans="2:18" ht="44.25" customHeight="1" x14ac:dyDescent="0.3">
      <c r="B32" s="36"/>
      <c r="C32" s="26"/>
      <c r="D32" s="101" t="str">
        <f>IF(ISBLANK('May 2027'!D32),"",'May 2027'!D32)</f>
        <v/>
      </c>
      <c r="E32" s="95"/>
      <c r="F32" s="73"/>
      <c r="G32" s="97" t="str">
        <f>IF(ISBLANK('May 2027'!G32),"",'May 2027'!G32)</f>
        <v/>
      </c>
      <c r="H32" s="36"/>
      <c r="I32" s="26"/>
      <c r="O32" s="69" t="str">
        <f t="shared" si="0"/>
        <v/>
      </c>
      <c r="P32" s="31">
        <f>F32-E32+'May 2027'!P32</f>
        <v>0</v>
      </c>
      <c r="Q32" s="30" t="str">
        <f t="shared" si="1"/>
        <v/>
      </c>
    </row>
    <row r="33" spans="2:17" ht="44.25" customHeight="1" x14ac:dyDescent="0.3">
      <c r="B33" s="36"/>
      <c r="C33" s="26"/>
      <c r="D33" s="101" t="str">
        <f>IF(ISBLANK('May 2027'!D33),"",'May 2027'!D33)</f>
        <v/>
      </c>
      <c r="E33" s="95"/>
      <c r="F33" s="73"/>
      <c r="G33" s="97" t="str">
        <f>IF(ISBLANK('May 2027'!G33),"",'May 2027'!G33)</f>
        <v/>
      </c>
      <c r="H33" s="36"/>
      <c r="I33" s="26"/>
      <c r="O33" s="69" t="str">
        <f t="shared" si="0"/>
        <v/>
      </c>
      <c r="P33" s="31">
        <f>F33-E33+'May 2027'!P33</f>
        <v>0</v>
      </c>
      <c r="Q33" s="30" t="str">
        <f t="shared" si="1"/>
        <v/>
      </c>
    </row>
    <row r="34" spans="2:17" ht="44.25" customHeight="1" x14ac:dyDescent="0.3">
      <c r="B34" s="36"/>
      <c r="C34" s="26"/>
      <c r="D34" s="101" t="str">
        <f>IF(ISBLANK('May 2027'!D34),"",'May 2027'!D34)</f>
        <v/>
      </c>
      <c r="E34" s="95"/>
      <c r="F34" s="73"/>
      <c r="G34" s="97" t="str">
        <f>IF(ISBLANK('May 2027'!G34),"",'May 2027'!G34)</f>
        <v/>
      </c>
      <c r="H34" s="36"/>
      <c r="I34" s="26"/>
      <c r="O34" s="69" t="str">
        <f t="shared" si="0"/>
        <v/>
      </c>
      <c r="P34" s="31">
        <f>F34-E34+'May 2027'!P34</f>
        <v>0</v>
      </c>
      <c r="Q34" s="30" t="str">
        <f t="shared" si="1"/>
        <v/>
      </c>
    </row>
    <row r="35" spans="2:17" ht="44.25" customHeight="1" x14ac:dyDescent="0.3">
      <c r="B35" s="36"/>
      <c r="C35" s="26"/>
      <c r="D35" s="101" t="str">
        <f>IF(ISBLANK('May 2027'!D35),"",'May 2027'!D35)</f>
        <v/>
      </c>
      <c r="E35" s="95"/>
      <c r="F35" s="73"/>
      <c r="G35" s="97" t="str">
        <f>IF(ISBLANK('May 2027'!G35),"",'May 2027'!G35)</f>
        <v/>
      </c>
      <c r="H35" s="36"/>
      <c r="I35" s="26"/>
      <c r="O35" s="69" t="str">
        <f t="shared" si="0"/>
        <v/>
      </c>
      <c r="P35" s="31">
        <f>F35-E35+'May 2027'!P35</f>
        <v>0</v>
      </c>
      <c r="Q35" s="30" t="str">
        <f t="shared" si="1"/>
        <v/>
      </c>
    </row>
    <row r="36" spans="2:17" ht="44.25" customHeight="1" x14ac:dyDescent="0.3">
      <c r="B36" s="36"/>
      <c r="C36" s="26"/>
      <c r="D36" s="101" t="str">
        <f>IF(ISBLANK('May 2027'!D36),"",'May 2027'!D36)</f>
        <v/>
      </c>
      <c r="E36" s="95"/>
      <c r="F36" s="73"/>
      <c r="G36" s="97" t="str">
        <f>IF(ISBLANK('May 2027'!G36),"",'May 2027'!G36)</f>
        <v/>
      </c>
      <c r="H36" s="36"/>
      <c r="I36" s="26"/>
      <c r="O36" s="69" t="str">
        <f t="shared" si="0"/>
        <v/>
      </c>
      <c r="P36" s="31">
        <f>F36-E36+'May 2027'!P36</f>
        <v>0</v>
      </c>
      <c r="Q36" s="30" t="str">
        <f t="shared" si="1"/>
        <v/>
      </c>
    </row>
    <row r="37" spans="2:17" ht="44.25" customHeight="1" x14ac:dyDescent="0.3">
      <c r="B37" s="36"/>
      <c r="C37" s="26"/>
      <c r="D37" s="101" t="str">
        <f>IF(ISBLANK('May 2027'!D37),"",'May 2027'!D37)</f>
        <v/>
      </c>
      <c r="E37" s="95"/>
      <c r="F37" s="73"/>
      <c r="G37" s="97" t="str">
        <f>IF(ISBLANK('May 2027'!G37),"",'May 2027'!G37)</f>
        <v/>
      </c>
      <c r="H37" s="36"/>
      <c r="I37" s="26"/>
      <c r="O37" s="69" t="str">
        <f t="shared" si="0"/>
        <v/>
      </c>
      <c r="P37" s="31">
        <f>F37-E37+'May 2027'!P37</f>
        <v>0</v>
      </c>
      <c r="Q37" s="30" t="str">
        <f t="shared" si="1"/>
        <v/>
      </c>
    </row>
    <row r="38" spans="2:17" ht="44.25" customHeight="1" x14ac:dyDescent="0.3">
      <c r="B38" s="36"/>
      <c r="C38" s="26"/>
      <c r="D38" s="101" t="str">
        <f>IF(ISBLANK('May 2027'!D38),"",'May 2027'!D38)</f>
        <v/>
      </c>
      <c r="E38" s="95"/>
      <c r="F38" s="73"/>
      <c r="G38" s="97" t="str">
        <f>IF(ISBLANK('May 2027'!G38),"",'May 2027'!G38)</f>
        <v/>
      </c>
      <c r="H38" s="36"/>
      <c r="I38" s="26"/>
      <c r="O38" s="69" t="str">
        <f t="shared" si="0"/>
        <v/>
      </c>
      <c r="P38" s="31">
        <f>F38-E38+'May 2027'!P38</f>
        <v>0</v>
      </c>
      <c r="Q38" s="30" t="str">
        <f t="shared" si="1"/>
        <v/>
      </c>
    </row>
    <row r="39" spans="2:17" ht="44.25" customHeight="1" x14ac:dyDescent="0.3">
      <c r="B39" s="36"/>
      <c r="C39" s="26"/>
      <c r="D39" s="101" t="str">
        <f>IF(ISBLANK('May 2027'!D39),"",'May 2027'!D39)</f>
        <v/>
      </c>
      <c r="E39" s="95"/>
      <c r="F39" s="73"/>
      <c r="G39" s="97" t="str">
        <f>IF(ISBLANK('May 2027'!G39),"",'May 2027'!G39)</f>
        <v/>
      </c>
      <c r="H39" s="36"/>
      <c r="I39" s="26"/>
      <c r="O39" s="69" t="str">
        <f t="shared" si="0"/>
        <v/>
      </c>
      <c r="P39" s="31">
        <f>F39-E39+'May 2027'!P39</f>
        <v>0</v>
      </c>
      <c r="Q39" s="30" t="str">
        <f t="shared" si="1"/>
        <v/>
      </c>
    </row>
    <row r="40" spans="2:17" ht="44.25" customHeight="1" x14ac:dyDescent="0.3">
      <c r="B40" s="36"/>
      <c r="C40" s="26"/>
      <c r="D40" s="101" t="str">
        <f>IF(ISBLANK('May 2027'!D40),"",'May 2027'!D40)</f>
        <v/>
      </c>
      <c r="E40" s="95"/>
      <c r="F40" s="73"/>
      <c r="G40" s="97" t="str">
        <f>IF(ISBLANK('May 2027'!G40),"",'May 2027'!G40)</f>
        <v/>
      </c>
      <c r="H40" s="36"/>
      <c r="I40" s="26"/>
      <c r="O40" s="69" t="str">
        <f t="shared" si="0"/>
        <v/>
      </c>
      <c r="P40" s="31">
        <f>F40-E40+'May 2027'!P40</f>
        <v>0</v>
      </c>
      <c r="Q40" s="30" t="str">
        <f t="shared" si="1"/>
        <v/>
      </c>
    </row>
    <row r="41" spans="2:17" ht="44.25" customHeight="1" x14ac:dyDescent="0.3">
      <c r="B41" s="36"/>
      <c r="C41" s="26"/>
      <c r="D41" s="101" t="str">
        <f>IF(ISBLANK('May 2027'!D41),"",'May 2027'!D41)</f>
        <v/>
      </c>
      <c r="E41" s="95"/>
      <c r="F41" s="73"/>
      <c r="G41" s="97" t="str">
        <f>IF(ISBLANK('May 2027'!G41),"",'May 2027'!G41)</f>
        <v/>
      </c>
      <c r="H41" s="36"/>
      <c r="I41" s="26"/>
      <c r="O41" s="69" t="str">
        <f t="shared" si="0"/>
        <v/>
      </c>
      <c r="P41" s="31">
        <f>F41-E41+'May 2027'!P41</f>
        <v>0</v>
      </c>
      <c r="Q41" s="30" t="str">
        <f t="shared" si="1"/>
        <v/>
      </c>
    </row>
    <row r="42" spans="2:17" ht="44.25" customHeight="1" x14ac:dyDescent="0.3">
      <c r="B42" s="36"/>
      <c r="C42" s="26"/>
      <c r="D42" s="101" t="str">
        <f>IF(ISBLANK('May 2027'!D42),"",'May 2027'!D42)</f>
        <v/>
      </c>
      <c r="E42" s="95"/>
      <c r="F42" s="73"/>
      <c r="G42" s="97" t="str">
        <f>IF(ISBLANK('May 2027'!G42),"",'May 2027'!G42)</f>
        <v/>
      </c>
      <c r="H42" s="36"/>
      <c r="I42" s="26"/>
      <c r="O42" s="69" t="str">
        <f t="shared" si="0"/>
        <v/>
      </c>
      <c r="P42" s="31">
        <f>F42-E42+'May 2027'!P42</f>
        <v>0</v>
      </c>
      <c r="Q42" s="30" t="str">
        <f t="shared" si="1"/>
        <v/>
      </c>
    </row>
    <row r="43" spans="2:17" ht="44.25" customHeight="1" x14ac:dyDescent="0.3">
      <c r="B43" s="36"/>
      <c r="C43" s="26"/>
      <c r="D43" s="101" t="str">
        <f>IF(ISBLANK('May 2027'!D43),"",'May 2027'!D43)</f>
        <v/>
      </c>
      <c r="E43" s="95"/>
      <c r="F43" s="73"/>
      <c r="G43" s="97" t="str">
        <f>IF(ISBLANK('May 2027'!G43),"",'May 2027'!G43)</f>
        <v/>
      </c>
      <c r="H43" s="36"/>
      <c r="I43" s="26"/>
      <c r="O43" s="69" t="str">
        <f t="shared" si="0"/>
        <v/>
      </c>
      <c r="P43" s="31">
        <f>F43-E43+'May 2027'!P43</f>
        <v>0</v>
      </c>
      <c r="Q43" s="30" t="str">
        <f t="shared" si="1"/>
        <v/>
      </c>
    </row>
    <row r="44" spans="2:17" ht="44.25" customHeight="1" x14ac:dyDescent="0.3">
      <c r="B44" s="36"/>
      <c r="C44" s="26"/>
      <c r="D44" s="101" t="str">
        <f>IF(ISBLANK('May 2027'!D44),"",'May 2027'!D44)</f>
        <v/>
      </c>
      <c r="E44" s="95"/>
      <c r="F44" s="73"/>
      <c r="G44" s="97" t="str">
        <f>IF(ISBLANK('May 2027'!G44),"",'May 2027'!G44)</f>
        <v/>
      </c>
      <c r="H44" s="36"/>
      <c r="I44" s="26"/>
      <c r="O44" s="69" t="str">
        <f t="shared" si="0"/>
        <v/>
      </c>
      <c r="P44" s="31">
        <f>F44-E44+'May 2027'!P44</f>
        <v>0</v>
      </c>
      <c r="Q44" s="30" t="str">
        <f t="shared" si="1"/>
        <v/>
      </c>
    </row>
    <row r="45" spans="2:17" ht="44.25" customHeight="1" x14ac:dyDescent="0.3">
      <c r="B45" s="36"/>
      <c r="C45" s="26"/>
      <c r="D45" s="101" t="str">
        <f>IF(ISBLANK('May 2027'!D45),"",'May 2027'!D45)</f>
        <v/>
      </c>
      <c r="E45" s="95"/>
      <c r="F45" s="73"/>
      <c r="G45" s="97" t="str">
        <f>IF(ISBLANK('May 2027'!G45),"",'May 2027'!G45)</f>
        <v/>
      </c>
      <c r="H45" s="36"/>
      <c r="I45" s="26"/>
      <c r="O45" s="69" t="str">
        <f t="shared" si="0"/>
        <v/>
      </c>
      <c r="P45" s="31">
        <f>F45-E45+'May 2027'!P45</f>
        <v>0</v>
      </c>
      <c r="Q45" s="30" t="str">
        <f t="shared" si="1"/>
        <v/>
      </c>
    </row>
    <row r="46" spans="2:17" ht="44.25" customHeight="1" x14ac:dyDescent="0.3">
      <c r="B46" s="36"/>
      <c r="C46" s="26"/>
      <c r="D46" s="101" t="str">
        <f>IF(ISBLANK('May 2027'!D46),"",'May 2027'!D46)</f>
        <v/>
      </c>
      <c r="E46" s="95"/>
      <c r="F46" s="73"/>
      <c r="G46" s="97" t="str">
        <f>IF(ISBLANK('May 2027'!G46),"",'May 2027'!G46)</f>
        <v/>
      </c>
      <c r="H46" s="36"/>
      <c r="I46" s="26"/>
      <c r="O46" s="69" t="str">
        <f t="shared" si="0"/>
        <v/>
      </c>
      <c r="P46" s="31">
        <f>F46-E46+'May 2027'!P46</f>
        <v>0</v>
      </c>
      <c r="Q46" s="30" t="str">
        <f t="shared" si="1"/>
        <v/>
      </c>
    </row>
    <row r="47" spans="2:17" ht="44.25" customHeight="1" x14ac:dyDescent="0.3">
      <c r="B47" s="36"/>
      <c r="C47" s="26"/>
      <c r="D47" s="101" t="str">
        <f>IF(ISBLANK('May 2027'!D47),"",'May 2027'!D47)</f>
        <v/>
      </c>
      <c r="E47" s="95"/>
      <c r="F47" s="73"/>
      <c r="G47" s="97" t="str">
        <f>IF(ISBLANK('May 2027'!G47),"",'May 2027'!G47)</f>
        <v/>
      </c>
      <c r="H47" s="36"/>
      <c r="I47" s="26"/>
      <c r="O47" s="69" t="str">
        <f t="shared" si="0"/>
        <v/>
      </c>
      <c r="P47" s="31">
        <f>F47-E47+'May 2027'!P47</f>
        <v>0</v>
      </c>
      <c r="Q47" s="30" t="str">
        <f t="shared" si="1"/>
        <v/>
      </c>
    </row>
    <row r="48" spans="2:17" ht="44.25" customHeight="1" x14ac:dyDescent="0.3">
      <c r="B48" s="36"/>
      <c r="C48" s="26"/>
      <c r="D48" s="101" t="str">
        <f>IF(ISBLANK('May 2027'!D48),"",'May 2027'!D48)</f>
        <v/>
      </c>
      <c r="E48" s="95"/>
      <c r="F48" s="73"/>
      <c r="G48" s="97" t="str">
        <f>IF(ISBLANK('May 2027'!G48),"",'May 2027'!G48)</f>
        <v/>
      </c>
      <c r="H48" s="36"/>
      <c r="I48" s="26"/>
      <c r="O48" s="69" t="str">
        <f t="shared" si="0"/>
        <v/>
      </c>
      <c r="P48" s="31">
        <f>F48-E48+'May 2027'!P48</f>
        <v>0</v>
      </c>
      <c r="Q48" s="30" t="str">
        <f t="shared" si="1"/>
        <v/>
      </c>
    </row>
    <row r="49" spans="2:17" ht="44.25" customHeight="1" x14ac:dyDescent="0.3">
      <c r="B49" s="36"/>
      <c r="C49" s="26"/>
      <c r="D49" s="101" t="str">
        <f>IF(ISBLANK('May 2027'!D49),"",'May 2027'!D49)</f>
        <v/>
      </c>
      <c r="E49" s="95"/>
      <c r="F49" s="73"/>
      <c r="G49" s="97" t="str">
        <f>IF(ISBLANK('May 2027'!G49),"",'May 2027'!G49)</f>
        <v/>
      </c>
      <c r="H49" s="36"/>
      <c r="I49" s="26"/>
      <c r="O49" s="69" t="str">
        <f t="shared" si="0"/>
        <v/>
      </c>
      <c r="P49" s="31">
        <f>F49-E49+'May 2027'!P49</f>
        <v>0</v>
      </c>
      <c r="Q49" s="30" t="str">
        <f t="shared" si="1"/>
        <v/>
      </c>
    </row>
    <row r="50" spans="2:17" ht="44.25" customHeight="1" x14ac:dyDescent="0.3">
      <c r="B50" s="36"/>
      <c r="C50" s="26"/>
      <c r="D50" s="101" t="str">
        <f>IF(ISBLANK('May 2027'!D50),"",'May 2027'!D50)</f>
        <v/>
      </c>
      <c r="E50" s="95"/>
      <c r="F50" s="73"/>
      <c r="G50" s="97" t="str">
        <f>IF(ISBLANK('May 2027'!G50),"",'May 2027'!G50)</f>
        <v/>
      </c>
      <c r="H50" s="36"/>
      <c r="I50" s="26"/>
      <c r="O50" s="69" t="str">
        <f t="shared" si="0"/>
        <v/>
      </c>
      <c r="P50" s="31">
        <f>F50-E50+'May 2027'!P50</f>
        <v>0</v>
      </c>
      <c r="Q50" s="30" t="str">
        <f t="shared" si="1"/>
        <v/>
      </c>
    </row>
    <row r="51" spans="2:17" ht="44.25" customHeight="1" x14ac:dyDescent="0.3">
      <c r="B51" s="36"/>
      <c r="C51" s="26"/>
      <c r="D51" s="101" t="str">
        <f>IF(ISBLANK('May 2027'!D51),"",'May 2027'!D51)</f>
        <v/>
      </c>
      <c r="E51" s="95"/>
      <c r="F51" s="73"/>
      <c r="G51" s="97" t="str">
        <f>IF(ISBLANK('May 2027'!G51),"",'May 2027'!G51)</f>
        <v/>
      </c>
      <c r="H51" s="36"/>
      <c r="I51" s="26"/>
      <c r="O51" s="69" t="str">
        <f t="shared" si="0"/>
        <v/>
      </c>
      <c r="P51" s="31">
        <f>F51-E51+'May 2027'!P51</f>
        <v>0</v>
      </c>
      <c r="Q51" s="30" t="str">
        <f t="shared" si="1"/>
        <v/>
      </c>
    </row>
    <row r="52" spans="2:17" ht="44.25" customHeight="1" x14ac:dyDescent="0.3">
      <c r="B52" s="36"/>
      <c r="C52" s="26"/>
      <c r="D52" s="101" t="str">
        <f>IF(ISBLANK('May 2027'!D52),"",'May 2027'!D52)</f>
        <v/>
      </c>
      <c r="E52" s="95"/>
      <c r="F52" s="73"/>
      <c r="G52" s="97" t="str">
        <f>IF(ISBLANK('May 2027'!G52),"",'May 2027'!G52)</f>
        <v/>
      </c>
      <c r="H52" s="36"/>
      <c r="I52" s="26"/>
      <c r="O52" s="69" t="str">
        <f t="shared" si="0"/>
        <v/>
      </c>
      <c r="P52" s="31">
        <f>F52-E52+'May 2027'!P52</f>
        <v>0</v>
      </c>
      <c r="Q52" s="30" t="str">
        <f t="shared" si="1"/>
        <v/>
      </c>
    </row>
    <row r="53" spans="2:17" ht="44.25" customHeight="1" x14ac:dyDescent="0.3">
      <c r="B53" s="36"/>
      <c r="C53" s="26"/>
      <c r="D53" s="101" t="str">
        <f>IF(ISBLANK('May 2027'!D53),"",'May 2027'!D53)</f>
        <v/>
      </c>
      <c r="E53" s="95"/>
      <c r="F53" s="73"/>
      <c r="G53" s="97" t="str">
        <f>IF(ISBLANK('May 2027'!G53),"",'May 2027'!G53)</f>
        <v/>
      </c>
      <c r="H53" s="36"/>
      <c r="I53" s="26"/>
      <c r="O53" s="69" t="str">
        <f t="shared" si="0"/>
        <v/>
      </c>
      <c r="P53" s="31">
        <f>F53-E53+'May 2027'!P53</f>
        <v>0</v>
      </c>
      <c r="Q53" s="30" t="str">
        <f t="shared" si="1"/>
        <v/>
      </c>
    </row>
    <row r="54" spans="2:17" ht="44.25" customHeight="1" x14ac:dyDescent="0.3">
      <c r="B54" s="36"/>
      <c r="C54" s="26"/>
      <c r="D54" s="101" t="str">
        <f>IF(ISBLANK('May 2027'!D54),"",'May 2027'!D54)</f>
        <v/>
      </c>
      <c r="E54" s="95"/>
      <c r="F54" s="73"/>
      <c r="G54" s="97" t="str">
        <f>IF(ISBLANK('May 2027'!G54),"",'May 2027'!G54)</f>
        <v/>
      </c>
      <c r="H54" s="36"/>
      <c r="I54" s="26"/>
      <c r="O54" s="69" t="str">
        <f t="shared" si="0"/>
        <v/>
      </c>
      <c r="P54" s="31">
        <f>F54-E54+'May 2027'!P54</f>
        <v>0</v>
      </c>
      <c r="Q54" s="30" t="str">
        <f t="shared" si="1"/>
        <v/>
      </c>
    </row>
    <row r="55" spans="2:17" ht="44.25" customHeight="1" x14ac:dyDescent="0.3">
      <c r="B55" s="36"/>
      <c r="C55" s="26"/>
      <c r="D55" s="101" t="str">
        <f>IF(ISBLANK('May 2027'!D55),"",'May 2027'!D55)</f>
        <v/>
      </c>
      <c r="E55" s="95"/>
      <c r="F55" s="73"/>
      <c r="G55" s="97" t="str">
        <f>IF(ISBLANK('May 2027'!G55),"",'May 2027'!G55)</f>
        <v/>
      </c>
      <c r="H55" s="36"/>
      <c r="I55" s="26"/>
      <c r="O55" s="69" t="str">
        <f t="shared" si="0"/>
        <v/>
      </c>
      <c r="P55" s="31">
        <f>F55-E55+'May 2027'!P55</f>
        <v>0</v>
      </c>
      <c r="Q55" s="30" t="str">
        <f t="shared" si="1"/>
        <v/>
      </c>
    </row>
    <row r="56" spans="2:17" ht="44.25" customHeight="1" x14ac:dyDescent="0.3">
      <c r="B56" s="36"/>
      <c r="C56" s="26"/>
      <c r="D56" s="101" t="str">
        <f>IF(ISBLANK('May 2027'!D56),"",'May 2027'!D56)</f>
        <v/>
      </c>
      <c r="E56" s="95"/>
      <c r="F56" s="73"/>
      <c r="G56" s="97" t="str">
        <f>IF(ISBLANK('May 2027'!G56),"",'May 2027'!G56)</f>
        <v/>
      </c>
      <c r="H56" s="36"/>
      <c r="I56" s="26"/>
      <c r="O56" s="69" t="str">
        <f t="shared" si="0"/>
        <v/>
      </c>
      <c r="P56" s="31">
        <f>F56-E56+'May 2027'!P56</f>
        <v>0</v>
      </c>
      <c r="Q56" s="30" t="str">
        <f t="shared" si="1"/>
        <v/>
      </c>
    </row>
    <row r="57" spans="2:17" ht="44.25" customHeight="1" x14ac:dyDescent="0.3">
      <c r="B57" s="36"/>
      <c r="C57" s="26"/>
      <c r="D57" s="101" t="str">
        <f>IF(ISBLANK('May 2027'!D57),"",'May 2027'!D57)</f>
        <v/>
      </c>
      <c r="E57" s="95"/>
      <c r="F57" s="73"/>
      <c r="G57" s="97" t="str">
        <f>IF(ISBLANK('May 2027'!G57),"",'May 2027'!G57)</f>
        <v/>
      </c>
      <c r="H57" s="36"/>
      <c r="I57" s="26"/>
      <c r="O57" s="69" t="str">
        <f t="shared" si="0"/>
        <v/>
      </c>
      <c r="P57" s="31">
        <f>F57-E57+'May 2027'!P57</f>
        <v>0</v>
      </c>
      <c r="Q57" s="30" t="str">
        <f t="shared" si="1"/>
        <v/>
      </c>
    </row>
    <row r="58" spans="2:17" ht="44.25" customHeight="1" x14ac:dyDescent="0.3">
      <c r="B58" s="36"/>
      <c r="C58" s="26"/>
      <c r="D58" s="101" t="str">
        <f>IF(ISBLANK('May 2027'!D58),"",'May 2027'!D58)</f>
        <v/>
      </c>
      <c r="E58" s="95"/>
      <c r="F58" s="73"/>
      <c r="G58" s="97" t="str">
        <f>IF(ISBLANK('May 2027'!G58),"",'May 2027'!G58)</f>
        <v/>
      </c>
      <c r="H58" s="36"/>
      <c r="I58" s="26"/>
      <c r="O58" s="69" t="str">
        <f t="shared" si="0"/>
        <v/>
      </c>
      <c r="P58" s="31">
        <f>F58-E58+'May 2027'!P58</f>
        <v>0</v>
      </c>
      <c r="Q58" s="30" t="str">
        <f t="shared" si="1"/>
        <v/>
      </c>
    </row>
    <row r="59" spans="2:17" ht="44.25" customHeight="1" x14ac:dyDescent="0.3">
      <c r="B59" s="36"/>
      <c r="C59" s="26"/>
      <c r="D59" s="101" t="str">
        <f>IF(ISBLANK('May 2027'!D59),"",'May 2027'!D59)</f>
        <v/>
      </c>
      <c r="E59" s="95"/>
      <c r="F59" s="73"/>
      <c r="G59" s="97" t="str">
        <f>IF(ISBLANK('May 2027'!G59),"",'May 2027'!G59)</f>
        <v/>
      </c>
      <c r="H59" s="36"/>
      <c r="I59" s="26"/>
      <c r="O59" s="69" t="str">
        <f t="shared" si="0"/>
        <v/>
      </c>
      <c r="P59" s="31">
        <f>F59-E59+'May 2027'!P59</f>
        <v>0</v>
      </c>
      <c r="Q59" s="30" t="str">
        <f t="shared" si="1"/>
        <v/>
      </c>
    </row>
    <row r="60" spans="2:17" ht="44.25" customHeight="1" x14ac:dyDescent="0.3">
      <c r="B60" s="36"/>
      <c r="C60" s="26"/>
      <c r="D60" s="101" t="str">
        <f>IF(ISBLANK('May 2027'!D60),"",'May 2027'!D60)</f>
        <v/>
      </c>
      <c r="E60" s="95"/>
      <c r="F60" s="73"/>
      <c r="G60" s="97" t="str">
        <f>IF(ISBLANK('May 2027'!G60),"",'May 2027'!G60)</f>
        <v/>
      </c>
      <c r="H60" s="36"/>
      <c r="I60" s="26"/>
      <c r="O60" s="69" t="str">
        <f t="shared" si="0"/>
        <v/>
      </c>
      <c r="P60" s="31">
        <f>F60-E60+'May 2027'!P60</f>
        <v>0</v>
      </c>
      <c r="Q60" s="30" t="str">
        <f t="shared" si="1"/>
        <v/>
      </c>
    </row>
    <row r="61" spans="2:17" ht="44.25" customHeight="1" x14ac:dyDescent="0.3">
      <c r="B61" s="36"/>
      <c r="C61" s="26"/>
      <c r="D61" s="101" t="str">
        <f>IF(ISBLANK('May 2027'!D61),"",'May 2027'!D61)</f>
        <v/>
      </c>
      <c r="E61" s="95"/>
      <c r="F61" s="73"/>
      <c r="G61" s="97" t="str">
        <f>IF(ISBLANK('May 2027'!G61),"",'May 2027'!G61)</f>
        <v/>
      </c>
      <c r="H61" s="36"/>
      <c r="I61" s="26"/>
      <c r="O61" s="69" t="str">
        <f t="shared" si="0"/>
        <v/>
      </c>
      <c r="P61" s="31">
        <f>F61-E61+'May 2027'!P61</f>
        <v>0</v>
      </c>
      <c r="Q61" s="30" t="str">
        <f t="shared" si="1"/>
        <v/>
      </c>
    </row>
    <row r="62" spans="2:17" ht="44.25" customHeight="1" thickBot="1" x14ac:dyDescent="0.35">
      <c r="B62" s="37"/>
      <c r="C62" s="27"/>
      <c r="D62" s="101" t="str">
        <f>IF(ISBLANK('May 2027'!D62),"",'May 2027'!D62)</f>
        <v/>
      </c>
      <c r="E62" s="96"/>
      <c r="F62" s="74"/>
      <c r="G62" s="97" t="str">
        <f>IF(ISBLANK('May 2027'!G62),"",'May 2027'!G62)</f>
        <v/>
      </c>
      <c r="H62" s="37"/>
      <c r="I62" s="27"/>
      <c r="O62" s="69" t="str">
        <f t="shared" si="0"/>
        <v/>
      </c>
      <c r="P62" s="31">
        <f>F62-E62+'May 2027'!P62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13E73-858C-4A69-B126-9FD2BE0F3E4C}">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46569</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IF(ISBLANK('June 2027'!D13),"",'June 2027'!D13)</f>
        <v/>
      </c>
      <c r="E13" s="91"/>
      <c r="F13" s="100"/>
      <c r="G13" s="97" t="str">
        <f>IF(ISBLANK('June 2027'!G13),"",'June 2027'!G13)</f>
        <v/>
      </c>
      <c r="H13" s="41"/>
      <c r="I13" s="11"/>
      <c r="O13" s="69" t="str">
        <f>IF(ISBLANK(D13),"",D13)</f>
        <v/>
      </c>
      <c r="P13" s="31">
        <f>F13-E13+'June 2027'!P13</f>
        <v>0</v>
      </c>
      <c r="Q13" s="30" t="str">
        <f>IFERROR(P13/G13,"")</f>
        <v/>
      </c>
    </row>
    <row r="14" spans="1:19" ht="39.75" customHeight="1" x14ac:dyDescent="0.3">
      <c r="B14" s="42"/>
      <c r="C14" s="15"/>
      <c r="D14" s="101" t="str">
        <f>IF(ISBLANK('June 2027'!D14),"",'June 2027'!D14)</f>
        <v/>
      </c>
      <c r="E14" s="92"/>
      <c r="F14" s="13"/>
      <c r="G14" s="97" t="str">
        <f>IF(ISBLANK('June 2027'!G14),"",'June 2027'!G14)</f>
        <v/>
      </c>
      <c r="H14" s="42"/>
      <c r="I14" s="15"/>
      <c r="O14" s="69" t="str">
        <f t="shared" ref="O14:O62" si="0">IF(ISBLANK(D14),"",D14)</f>
        <v/>
      </c>
      <c r="P14" s="31">
        <f>F14-E14+'June 2027'!P14</f>
        <v>0</v>
      </c>
      <c r="Q14" s="30" t="str">
        <f t="shared" ref="Q14:Q62" si="1">IFERROR(P14/G14,"")</f>
        <v/>
      </c>
    </row>
    <row r="15" spans="1:19" ht="39.75" customHeight="1" x14ac:dyDescent="0.3">
      <c r="B15" s="42"/>
      <c r="C15" s="15"/>
      <c r="D15" s="101" t="str">
        <f>IF(ISBLANK('June 2027'!D15),"",'June 2027'!D15)</f>
        <v/>
      </c>
      <c r="E15" s="93"/>
      <c r="F15" s="71"/>
      <c r="G15" s="97" t="str">
        <f>IF(ISBLANK('June 2027'!G15),"",'June 2027'!G15)</f>
        <v/>
      </c>
      <c r="H15" s="42"/>
      <c r="I15" s="15"/>
      <c r="O15" s="69" t="str">
        <f t="shared" si="0"/>
        <v/>
      </c>
      <c r="P15" s="31">
        <f>F15-E15+'June 2027'!P15</f>
        <v>0</v>
      </c>
      <c r="Q15" s="30" t="str">
        <f t="shared" si="1"/>
        <v/>
      </c>
    </row>
    <row r="16" spans="1:19" ht="40.5" customHeight="1" x14ac:dyDescent="0.3">
      <c r="B16" s="42"/>
      <c r="C16" s="25"/>
      <c r="D16" s="101" t="str">
        <f>IF(ISBLANK('June 2027'!D16),"",'June 2027'!D16)</f>
        <v/>
      </c>
      <c r="E16" s="94"/>
      <c r="F16" s="72"/>
      <c r="G16" s="97" t="str">
        <f>IF(ISBLANK('June 2027'!G16),"",'June 2027'!G16)</f>
        <v/>
      </c>
      <c r="H16" s="42"/>
      <c r="I16" s="15"/>
      <c r="L16" s="6" t="s">
        <v>27</v>
      </c>
      <c r="O16" s="69" t="str">
        <f t="shared" si="0"/>
        <v/>
      </c>
      <c r="P16" s="31">
        <f>F16-E16+'June 2027'!P16</f>
        <v>0</v>
      </c>
      <c r="Q16" s="30" t="str">
        <f t="shared" si="1"/>
        <v/>
      </c>
    </row>
    <row r="17" spans="2:18" ht="44.25" customHeight="1" x14ac:dyDescent="0.3">
      <c r="B17" s="43"/>
      <c r="C17" s="26"/>
      <c r="D17" s="101" t="str">
        <f>IF(ISBLANK('June 2027'!D17),"",'June 2027'!D17)</f>
        <v/>
      </c>
      <c r="E17" s="95"/>
      <c r="F17" s="73"/>
      <c r="G17" s="97" t="str">
        <f>IF(ISBLANK('June 2027'!G17),"",'June 2027'!G17)</f>
        <v/>
      </c>
      <c r="H17" s="36"/>
      <c r="I17" s="26"/>
      <c r="O17" s="69" t="str">
        <f t="shared" si="0"/>
        <v/>
      </c>
      <c r="P17" s="31">
        <f>F17-E17+'June 2027'!P17</f>
        <v>0</v>
      </c>
      <c r="Q17" s="30" t="str">
        <f t="shared" si="1"/>
        <v/>
      </c>
      <c r="R17" s="20"/>
    </row>
    <row r="18" spans="2:18" ht="44.25" customHeight="1" x14ac:dyDescent="0.3">
      <c r="B18" s="36"/>
      <c r="C18" s="26"/>
      <c r="D18" s="101" t="str">
        <f>IF(ISBLANK('June 2027'!D18),"",'June 2027'!D18)</f>
        <v/>
      </c>
      <c r="E18" s="95"/>
      <c r="F18" s="73"/>
      <c r="G18" s="97" t="str">
        <f>IF(ISBLANK('June 2027'!G18),"",'June 2027'!G18)</f>
        <v/>
      </c>
      <c r="H18" s="36"/>
      <c r="I18" s="26"/>
      <c r="L18" s="6" t="s">
        <v>12</v>
      </c>
      <c r="O18" s="69" t="str">
        <f t="shared" si="0"/>
        <v/>
      </c>
      <c r="P18" s="31">
        <f>F18-E18+'June 2027'!P18</f>
        <v>0</v>
      </c>
      <c r="Q18" s="30" t="str">
        <f t="shared" si="1"/>
        <v/>
      </c>
    </row>
    <row r="19" spans="2:18" ht="44.25" customHeight="1" x14ac:dyDescent="0.3">
      <c r="B19" s="36"/>
      <c r="C19" s="26"/>
      <c r="D19" s="101" t="str">
        <f>IF(ISBLANK('June 2027'!D19),"",'June 2027'!D19)</f>
        <v/>
      </c>
      <c r="E19" s="95"/>
      <c r="F19" s="73"/>
      <c r="G19" s="97" t="str">
        <f>IF(ISBLANK('June 2027'!G19),"",'June 2027'!G19)</f>
        <v/>
      </c>
      <c r="H19" s="36"/>
      <c r="I19" s="26"/>
      <c r="O19" s="69" t="str">
        <f t="shared" si="0"/>
        <v/>
      </c>
      <c r="P19" s="31">
        <f>F19-E19+'June 2027'!P19</f>
        <v>0</v>
      </c>
      <c r="Q19" s="30" t="str">
        <f t="shared" si="1"/>
        <v/>
      </c>
    </row>
    <row r="20" spans="2:18" ht="44.25" customHeight="1" x14ac:dyDescent="0.3">
      <c r="B20" s="36"/>
      <c r="C20" s="26"/>
      <c r="D20" s="101" t="str">
        <f>IF(ISBLANK('June 2027'!D20),"",'June 2027'!D20)</f>
        <v/>
      </c>
      <c r="E20" s="95"/>
      <c r="F20" s="73"/>
      <c r="G20" s="97" t="str">
        <f>IF(ISBLANK('June 2027'!G20),"",'June 2027'!G20)</f>
        <v/>
      </c>
      <c r="H20" s="36"/>
      <c r="I20" s="26"/>
      <c r="O20" s="69" t="str">
        <f t="shared" si="0"/>
        <v/>
      </c>
      <c r="P20" s="31">
        <f>F20-E20+'June 2027'!P20</f>
        <v>0</v>
      </c>
      <c r="Q20" s="30" t="str">
        <f t="shared" si="1"/>
        <v/>
      </c>
    </row>
    <row r="21" spans="2:18" ht="44.25" customHeight="1" x14ac:dyDescent="0.3">
      <c r="B21" s="36"/>
      <c r="C21" s="26"/>
      <c r="D21" s="101" t="str">
        <f>IF(ISBLANK('June 2027'!D21),"",'June 2027'!D21)</f>
        <v/>
      </c>
      <c r="E21" s="95"/>
      <c r="F21" s="73"/>
      <c r="G21" s="97" t="str">
        <f>IF(ISBLANK('June 2027'!G21),"",'June 2027'!G21)</f>
        <v/>
      </c>
      <c r="H21" s="36"/>
      <c r="I21" s="26"/>
      <c r="O21" s="69" t="str">
        <f t="shared" si="0"/>
        <v/>
      </c>
      <c r="P21" s="31">
        <f>F21-E21+'June 2027'!P21</f>
        <v>0</v>
      </c>
      <c r="Q21" s="30" t="str">
        <f t="shared" si="1"/>
        <v/>
      </c>
    </row>
    <row r="22" spans="2:18" ht="44.25" customHeight="1" x14ac:dyDescent="0.3">
      <c r="B22" s="36"/>
      <c r="C22" s="26"/>
      <c r="D22" s="101" t="str">
        <f>IF(ISBLANK('June 2027'!D22),"",'June 2027'!D22)</f>
        <v/>
      </c>
      <c r="E22" s="95"/>
      <c r="F22" s="73"/>
      <c r="G22" s="97" t="str">
        <f>IF(ISBLANK('June 2027'!G22),"",'June 2027'!G22)</f>
        <v/>
      </c>
      <c r="H22" s="36"/>
      <c r="I22" s="26"/>
      <c r="O22" s="69" t="str">
        <f t="shared" si="0"/>
        <v/>
      </c>
      <c r="P22" s="31">
        <f>F22-E22+'June 2027'!P22</f>
        <v>0</v>
      </c>
      <c r="Q22" s="30" t="str">
        <f t="shared" si="1"/>
        <v/>
      </c>
    </row>
    <row r="23" spans="2:18" ht="44.25" customHeight="1" x14ac:dyDescent="0.3">
      <c r="B23" s="36"/>
      <c r="C23" s="26"/>
      <c r="D23" s="101" t="str">
        <f>IF(ISBLANK('June 2027'!D23),"",'June 2027'!D23)</f>
        <v/>
      </c>
      <c r="E23" s="95"/>
      <c r="F23" s="73"/>
      <c r="G23" s="97" t="str">
        <f>IF(ISBLANK('June 2027'!G23),"",'June 2027'!G23)</f>
        <v/>
      </c>
      <c r="H23" s="36"/>
      <c r="I23" s="26"/>
      <c r="O23" s="69" t="str">
        <f t="shared" si="0"/>
        <v/>
      </c>
      <c r="P23" s="31">
        <f>F23-E23+'June 2027'!P23</f>
        <v>0</v>
      </c>
      <c r="Q23" s="30" t="str">
        <f t="shared" si="1"/>
        <v/>
      </c>
    </row>
    <row r="24" spans="2:18" ht="44.25" customHeight="1" x14ac:dyDescent="0.3">
      <c r="B24" s="36"/>
      <c r="C24" s="26"/>
      <c r="D24" s="101" t="str">
        <f>IF(ISBLANK('June 2027'!D24),"",'June 2027'!D24)</f>
        <v/>
      </c>
      <c r="E24" s="95"/>
      <c r="F24" s="73"/>
      <c r="G24" s="97" t="str">
        <f>IF(ISBLANK('June 2027'!G24),"",'June 2027'!G24)</f>
        <v/>
      </c>
      <c r="H24" s="36"/>
      <c r="I24" s="26"/>
      <c r="O24" s="69" t="str">
        <f t="shared" si="0"/>
        <v/>
      </c>
      <c r="P24" s="31">
        <f>F24-E24+'June 2027'!P24</f>
        <v>0</v>
      </c>
      <c r="Q24" s="30" t="str">
        <f t="shared" si="1"/>
        <v/>
      </c>
    </row>
    <row r="25" spans="2:18" ht="44.25" customHeight="1" x14ac:dyDescent="0.3">
      <c r="B25" s="36"/>
      <c r="C25" s="26"/>
      <c r="D25" s="101" t="str">
        <f>IF(ISBLANK('June 2027'!D25),"",'June 2027'!D25)</f>
        <v/>
      </c>
      <c r="E25" s="95"/>
      <c r="F25" s="73"/>
      <c r="G25" s="97" t="str">
        <f>IF(ISBLANK('June 2027'!G25),"",'June 2027'!G25)</f>
        <v/>
      </c>
      <c r="H25" s="36"/>
      <c r="I25" s="26"/>
      <c r="O25" s="69" t="str">
        <f t="shared" si="0"/>
        <v/>
      </c>
      <c r="P25" s="31">
        <f>F25-E25+'June 2027'!P25</f>
        <v>0</v>
      </c>
      <c r="Q25" s="30" t="str">
        <f t="shared" si="1"/>
        <v/>
      </c>
    </row>
    <row r="26" spans="2:18" ht="44.25" customHeight="1" x14ac:dyDescent="0.3">
      <c r="B26" s="36"/>
      <c r="C26" s="26"/>
      <c r="D26" s="101" t="str">
        <f>IF(ISBLANK('June 2027'!D26),"",'June 2027'!D26)</f>
        <v/>
      </c>
      <c r="E26" s="95"/>
      <c r="F26" s="73"/>
      <c r="G26" s="97" t="str">
        <f>IF(ISBLANK('June 2027'!G26),"",'June 2027'!G26)</f>
        <v/>
      </c>
      <c r="H26" s="36"/>
      <c r="I26" s="26"/>
      <c r="O26" s="69" t="str">
        <f t="shared" si="0"/>
        <v/>
      </c>
      <c r="P26" s="31">
        <f>F26-E26+'June 2027'!P26</f>
        <v>0</v>
      </c>
      <c r="Q26" s="30" t="str">
        <f t="shared" si="1"/>
        <v/>
      </c>
    </row>
    <row r="27" spans="2:18" ht="44.25" customHeight="1" x14ac:dyDescent="0.3">
      <c r="B27" s="36"/>
      <c r="C27" s="26"/>
      <c r="D27" s="101" t="str">
        <f>IF(ISBLANK('June 2027'!D27),"",'June 2027'!D27)</f>
        <v/>
      </c>
      <c r="E27" s="95"/>
      <c r="F27" s="73"/>
      <c r="G27" s="97" t="str">
        <f>IF(ISBLANK('June 2027'!G27),"",'June 2027'!G27)</f>
        <v/>
      </c>
      <c r="H27" s="36"/>
      <c r="I27" s="26"/>
      <c r="O27" s="69" t="str">
        <f t="shared" si="0"/>
        <v/>
      </c>
      <c r="P27" s="31">
        <f>F27-E27+'June 2027'!P27</f>
        <v>0</v>
      </c>
      <c r="Q27" s="30" t="str">
        <f t="shared" si="1"/>
        <v/>
      </c>
    </row>
    <row r="28" spans="2:18" ht="44.25" customHeight="1" x14ac:dyDescent="0.3">
      <c r="B28" s="36"/>
      <c r="C28" s="26"/>
      <c r="D28" s="101" t="str">
        <f>IF(ISBLANK('June 2027'!D28),"",'June 2027'!D28)</f>
        <v/>
      </c>
      <c r="E28" s="95"/>
      <c r="F28" s="73"/>
      <c r="G28" s="97" t="str">
        <f>IF(ISBLANK('June 2027'!G28),"",'June 2027'!G28)</f>
        <v/>
      </c>
      <c r="H28" s="36"/>
      <c r="I28" s="26"/>
      <c r="O28" s="69" t="str">
        <f t="shared" si="0"/>
        <v/>
      </c>
      <c r="P28" s="31">
        <f>F28-E28+'June 2027'!P28</f>
        <v>0</v>
      </c>
      <c r="Q28" s="30" t="str">
        <f t="shared" si="1"/>
        <v/>
      </c>
    </row>
    <row r="29" spans="2:18" ht="44.25" customHeight="1" x14ac:dyDescent="0.3">
      <c r="B29" s="36"/>
      <c r="C29" s="26"/>
      <c r="D29" s="101" t="str">
        <f>IF(ISBLANK('June 2027'!D29),"",'June 2027'!D29)</f>
        <v/>
      </c>
      <c r="E29" s="95"/>
      <c r="F29" s="73"/>
      <c r="G29" s="97" t="str">
        <f>IF(ISBLANK('June 2027'!G29),"",'June 2027'!G29)</f>
        <v/>
      </c>
      <c r="H29" s="36"/>
      <c r="I29" s="26"/>
      <c r="O29" s="69" t="str">
        <f t="shared" si="0"/>
        <v/>
      </c>
      <c r="P29" s="31">
        <f>F29-E29+'June 2027'!P29</f>
        <v>0</v>
      </c>
      <c r="Q29" s="30" t="str">
        <f t="shared" si="1"/>
        <v/>
      </c>
    </row>
    <row r="30" spans="2:18" ht="44.25" customHeight="1" x14ac:dyDescent="0.3">
      <c r="B30" s="36"/>
      <c r="C30" s="26"/>
      <c r="D30" s="101" t="str">
        <f>IF(ISBLANK('June 2027'!D30),"",'June 2027'!D30)</f>
        <v/>
      </c>
      <c r="E30" s="95"/>
      <c r="F30" s="73"/>
      <c r="G30" s="97" t="str">
        <f>IF(ISBLANK('June 2027'!G30),"",'June 2027'!G30)</f>
        <v/>
      </c>
      <c r="H30" s="36"/>
      <c r="I30" s="26"/>
      <c r="O30" s="69" t="str">
        <f t="shared" si="0"/>
        <v/>
      </c>
      <c r="P30" s="31">
        <f>F30-E30+'June 2027'!P30</f>
        <v>0</v>
      </c>
      <c r="Q30" s="30" t="str">
        <f t="shared" si="1"/>
        <v/>
      </c>
    </row>
    <row r="31" spans="2:18" ht="44.25" customHeight="1" x14ac:dyDescent="0.3">
      <c r="B31" s="36"/>
      <c r="C31" s="26"/>
      <c r="D31" s="101" t="str">
        <f>IF(ISBLANK('June 2027'!D31),"",'June 2027'!D31)</f>
        <v/>
      </c>
      <c r="E31" s="95"/>
      <c r="F31" s="73"/>
      <c r="G31" s="97" t="str">
        <f>IF(ISBLANK('June 2027'!G31),"",'June 2027'!G31)</f>
        <v/>
      </c>
      <c r="H31" s="36"/>
      <c r="I31" s="26"/>
      <c r="O31" s="69" t="str">
        <f t="shared" si="0"/>
        <v/>
      </c>
      <c r="P31" s="31">
        <f>F31-E31+'June 2027'!P31</f>
        <v>0</v>
      </c>
      <c r="Q31" s="30" t="str">
        <f t="shared" si="1"/>
        <v/>
      </c>
    </row>
    <row r="32" spans="2:18" ht="44.25" customHeight="1" x14ac:dyDescent="0.3">
      <c r="B32" s="36"/>
      <c r="C32" s="26"/>
      <c r="D32" s="101" t="str">
        <f>IF(ISBLANK('June 2027'!D32),"",'June 2027'!D32)</f>
        <v/>
      </c>
      <c r="E32" s="95"/>
      <c r="F32" s="73"/>
      <c r="G32" s="97" t="str">
        <f>IF(ISBLANK('June 2027'!G32),"",'June 2027'!G32)</f>
        <v/>
      </c>
      <c r="H32" s="36"/>
      <c r="I32" s="26"/>
      <c r="O32" s="69" t="str">
        <f t="shared" si="0"/>
        <v/>
      </c>
      <c r="P32" s="31">
        <f>F32-E32+'June 2027'!P32</f>
        <v>0</v>
      </c>
      <c r="Q32" s="30" t="str">
        <f t="shared" si="1"/>
        <v/>
      </c>
    </row>
    <row r="33" spans="2:17" ht="44.25" customHeight="1" x14ac:dyDescent="0.3">
      <c r="B33" s="36"/>
      <c r="C33" s="26"/>
      <c r="D33" s="101" t="str">
        <f>IF(ISBLANK('June 2027'!D33),"",'June 2027'!D33)</f>
        <v/>
      </c>
      <c r="E33" s="95"/>
      <c r="F33" s="73"/>
      <c r="G33" s="97" t="str">
        <f>IF(ISBLANK('June 2027'!G33),"",'June 2027'!G33)</f>
        <v/>
      </c>
      <c r="H33" s="36"/>
      <c r="I33" s="26"/>
      <c r="O33" s="69" t="str">
        <f t="shared" si="0"/>
        <v/>
      </c>
      <c r="P33" s="31">
        <f>F33-E33+'June 2027'!P33</f>
        <v>0</v>
      </c>
      <c r="Q33" s="30" t="str">
        <f t="shared" si="1"/>
        <v/>
      </c>
    </row>
    <row r="34" spans="2:17" ht="44.25" customHeight="1" x14ac:dyDescent="0.3">
      <c r="B34" s="36"/>
      <c r="C34" s="26"/>
      <c r="D34" s="101" t="str">
        <f>IF(ISBLANK('June 2027'!D34),"",'June 2027'!D34)</f>
        <v/>
      </c>
      <c r="E34" s="95"/>
      <c r="F34" s="73"/>
      <c r="G34" s="97" t="str">
        <f>IF(ISBLANK('June 2027'!G34),"",'June 2027'!G34)</f>
        <v/>
      </c>
      <c r="H34" s="36"/>
      <c r="I34" s="26"/>
      <c r="O34" s="69" t="str">
        <f t="shared" si="0"/>
        <v/>
      </c>
      <c r="P34" s="31">
        <f>F34-E34+'June 2027'!P34</f>
        <v>0</v>
      </c>
      <c r="Q34" s="30" t="str">
        <f t="shared" si="1"/>
        <v/>
      </c>
    </row>
    <row r="35" spans="2:17" ht="44.25" customHeight="1" x14ac:dyDescent="0.3">
      <c r="B35" s="36"/>
      <c r="C35" s="26"/>
      <c r="D35" s="101" t="str">
        <f>IF(ISBLANK('June 2027'!D35),"",'June 2027'!D35)</f>
        <v/>
      </c>
      <c r="E35" s="95"/>
      <c r="F35" s="73"/>
      <c r="G35" s="97" t="str">
        <f>IF(ISBLANK('June 2027'!G35),"",'June 2027'!G35)</f>
        <v/>
      </c>
      <c r="H35" s="36"/>
      <c r="I35" s="26"/>
      <c r="O35" s="69" t="str">
        <f t="shared" si="0"/>
        <v/>
      </c>
      <c r="P35" s="31">
        <f>F35-E35+'June 2027'!P35</f>
        <v>0</v>
      </c>
      <c r="Q35" s="30" t="str">
        <f t="shared" si="1"/>
        <v/>
      </c>
    </row>
    <row r="36" spans="2:17" ht="44.25" customHeight="1" x14ac:dyDescent="0.3">
      <c r="B36" s="36"/>
      <c r="C36" s="26"/>
      <c r="D36" s="101" t="str">
        <f>IF(ISBLANK('June 2027'!D36),"",'June 2027'!D36)</f>
        <v/>
      </c>
      <c r="E36" s="95"/>
      <c r="F36" s="73"/>
      <c r="G36" s="97" t="str">
        <f>IF(ISBLANK('June 2027'!G36),"",'June 2027'!G36)</f>
        <v/>
      </c>
      <c r="H36" s="36"/>
      <c r="I36" s="26"/>
      <c r="O36" s="69" t="str">
        <f t="shared" si="0"/>
        <v/>
      </c>
      <c r="P36" s="31">
        <f>F36-E36+'June 2027'!P36</f>
        <v>0</v>
      </c>
      <c r="Q36" s="30" t="str">
        <f t="shared" si="1"/>
        <v/>
      </c>
    </row>
    <row r="37" spans="2:17" ht="44.25" customHeight="1" x14ac:dyDescent="0.3">
      <c r="B37" s="36"/>
      <c r="C37" s="26"/>
      <c r="D37" s="101" t="str">
        <f>IF(ISBLANK('June 2027'!D37),"",'June 2027'!D37)</f>
        <v/>
      </c>
      <c r="E37" s="95"/>
      <c r="F37" s="73"/>
      <c r="G37" s="97" t="str">
        <f>IF(ISBLANK('June 2027'!G37),"",'June 2027'!G37)</f>
        <v/>
      </c>
      <c r="H37" s="36"/>
      <c r="I37" s="26"/>
      <c r="O37" s="69" t="str">
        <f t="shared" si="0"/>
        <v/>
      </c>
      <c r="P37" s="31">
        <f>F37-E37+'June 2027'!P37</f>
        <v>0</v>
      </c>
      <c r="Q37" s="30" t="str">
        <f t="shared" si="1"/>
        <v/>
      </c>
    </row>
    <row r="38" spans="2:17" ht="44.25" customHeight="1" x14ac:dyDescent="0.3">
      <c r="B38" s="36"/>
      <c r="C38" s="26"/>
      <c r="D38" s="101" t="str">
        <f>IF(ISBLANK('June 2027'!D38),"",'June 2027'!D38)</f>
        <v/>
      </c>
      <c r="E38" s="95"/>
      <c r="F38" s="73"/>
      <c r="G38" s="97" t="str">
        <f>IF(ISBLANK('June 2027'!G38),"",'June 2027'!G38)</f>
        <v/>
      </c>
      <c r="H38" s="36"/>
      <c r="I38" s="26"/>
      <c r="O38" s="69" t="str">
        <f t="shared" si="0"/>
        <v/>
      </c>
      <c r="P38" s="31">
        <f>F38-E38+'June 2027'!P38</f>
        <v>0</v>
      </c>
      <c r="Q38" s="30" t="str">
        <f t="shared" si="1"/>
        <v/>
      </c>
    </row>
    <row r="39" spans="2:17" ht="44.25" customHeight="1" x14ac:dyDescent="0.3">
      <c r="B39" s="36"/>
      <c r="C39" s="26"/>
      <c r="D39" s="101" t="str">
        <f>IF(ISBLANK('June 2027'!D39),"",'June 2027'!D39)</f>
        <v/>
      </c>
      <c r="E39" s="95"/>
      <c r="F39" s="73"/>
      <c r="G39" s="97" t="str">
        <f>IF(ISBLANK('June 2027'!G39),"",'June 2027'!G39)</f>
        <v/>
      </c>
      <c r="H39" s="36"/>
      <c r="I39" s="26"/>
      <c r="O39" s="69" t="str">
        <f t="shared" si="0"/>
        <v/>
      </c>
      <c r="P39" s="31">
        <f>F39-E39+'June 2027'!P39</f>
        <v>0</v>
      </c>
      <c r="Q39" s="30" t="str">
        <f t="shared" si="1"/>
        <v/>
      </c>
    </row>
    <row r="40" spans="2:17" ht="44.25" customHeight="1" x14ac:dyDescent="0.3">
      <c r="B40" s="36"/>
      <c r="C40" s="26"/>
      <c r="D40" s="101" t="str">
        <f>IF(ISBLANK('June 2027'!D40),"",'June 2027'!D40)</f>
        <v/>
      </c>
      <c r="E40" s="95"/>
      <c r="F40" s="73"/>
      <c r="G40" s="97" t="str">
        <f>IF(ISBLANK('June 2027'!G40),"",'June 2027'!G40)</f>
        <v/>
      </c>
      <c r="H40" s="36"/>
      <c r="I40" s="26"/>
      <c r="O40" s="69" t="str">
        <f t="shared" si="0"/>
        <v/>
      </c>
      <c r="P40" s="31">
        <f>F40-E40+'June 2027'!P40</f>
        <v>0</v>
      </c>
      <c r="Q40" s="30" t="str">
        <f t="shared" si="1"/>
        <v/>
      </c>
    </row>
    <row r="41" spans="2:17" ht="44.25" customHeight="1" x14ac:dyDescent="0.3">
      <c r="B41" s="36"/>
      <c r="C41" s="26"/>
      <c r="D41" s="101" t="str">
        <f>IF(ISBLANK('June 2027'!D41),"",'June 2027'!D41)</f>
        <v/>
      </c>
      <c r="E41" s="95"/>
      <c r="F41" s="73"/>
      <c r="G41" s="97" t="str">
        <f>IF(ISBLANK('June 2027'!G41),"",'June 2027'!G41)</f>
        <v/>
      </c>
      <c r="H41" s="36"/>
      <c r="I41" s="26"/>
      <c r="O41" s="69" t="str">
        <f t="shared" si="0"/>
        <v/>
      </c>
      <c r="P41" s="31">
        <f>F41-E41+'June 2027'!P41</f>
        <v>0</v>
      </c>
      <c r="Q41" s="30" t="str">
        <f t="shared" si="1"/>
        <v/>
      </c>
    </row>
    <row r="42" spans="2:17" ht="44.25" customHeight="1" x14ac:dyDescent="0.3">
      <c r="B42" s="36"/>
      <c r="C42" s="26"/>
      <c r="D42" s="101" t="str">
        <f>IF(ISBLANK('June 2027'!D42),"",'June 2027'!D42)</f>
        <v/>
      </c>
      <c r="E42" s="95"/>
      <c r="F42" s="73"/>
      <c r="G42" s="97" t="str">
        <f>IF(ISBLANK('June 2027'!G42),"",'June 2027'!G42)</f>
        <v/>
      </c>
      <c r="H42" s="36"/>
      <c r="I42" s="26"/>
      <c r="O42" s="69" t="str">
        <f t="shared" si="0"/>
        <v/>
      </c>
      <c r="P42" s="31">
        <f>F42-E42+'June 2027'!P42</f>
        <v>0</v>
      </c>
      <c r="Q42" s="30" t="str">
        <f t="shared" si="1"/>
        <v/>
      </c>
    </row>
    <row r="43" spans="2:17" ht="44.25" customHeight="1" x14ac:dyDescent="0.3">
      <c r="B43" s="36"/>
      <c r="C43" s="26"/>
      <c r="D43" s="101" t="str">
        <f>IF(ISBLANK('June 2027'!D43),"",'June 2027'!D43)</f>
        <v/>
      </c>
      <c r="E43" s="95"/>
      <c r="F43" s="73"/>
      <c r="G43" s="97" t="str">
        <f>IF(ISBLANK('June 2027'!G43),"",'June 2027'!G43)</f>
        <v/>
      </c>
      <c r="H43" s="36"/>
      <c r="I43" s="26"/>
      <c r="O43" s="69" t="str">
        <f t="shared" si="0"/>
        <v/>
      </c>
      <c r="P43" s="31">
        <f>F43-E43+'June 2027'!P43</f>
        <v>0</v>
      </c>
      <c r="Q43" s="30" t="str">
        <f t="shared" si="1"/>
        <v/>
      </c>
    </row>
    <row r="44" spans="2:17" ht="44.25" customHeight="1" x14ac:dyDescent="0.3">
      <c r="B44" s="36"/>
      <c r="C44" s="26"/>
      <c r="D44" s="101" t="str">
        <f>IF(ISBLANK('June 2027'!D44),"",'June 2027'!D44)</f>
        <v/>
      </c>
      <c r="E44" s="95"/>
      <c r="F44" s="73"/>
      <c r="G44" s="97" t="str">
        <f>IF(ISBLANK('June 2027'!G44),"",'June 2027'!G44)</f>
        <v/>
      </c>
      <c r="H44" s="36"/>
      <c r="I44" s="26"/>
      <c r="O44" s="69" t="str">
        <f t="shared" si="0"/>
        <v/>
      </c>
      <c r="P44" s="31">
        <f>F44-E44+'June 2027'!P44</f>
        <v>0</v>
      </c>
      <c r="Q44" s="30" t="str">
        <f t="shared" si="1"/>
        <v/>
      </c>
    </row>
    <row r="45" spans="2:17" ht="44.25" customHeight="1" x14ac:dyDescent="0.3">
      <c r="B45" s="36"/>
      <c r="C45" s="26"/>
      <c r="D45" s="101" t="str">
        <f>IF(ISBLANK('June 2027'!D45),"",'June 2027'!D45)</f>
        <v/>
      </c>
      <c r="E45" s="95"/>
      <c r="F45" s="73"/>
      <c r="G45" s="97" t="str">
        <f>IF(ISBLANK('June 2027'!G45),"",'June 2027'!G45)</f>
        <v/>
      </c>
      <c r="H45" s="36"/>
      <c r="I45" s="26"/>
      <c r="O45" s="69" t="str">
        <f t="shared" si="0"/>
        <v/>
      </c>
      <c r="P45" s="31">
        <f>F45-E45+'June 2027'!P45</f>
        <v>0</v>
      </c>
      <c r="Q45" s="30" t="str">
        <f t="shared" si="1"/>
        <v/>
      </c>
    </row>
    <row r="46" spans="2:17" ht="44.25" customHeight="1" x14ac:dyDescent="0.3">
      <c r="B46" s="36"/>
      <c r="C46" s="26"/>
      <c r="D46" s="101" t="str">
        <f>IF(ISBLANK('June 2027'!D46),"",'June 2027'!D46)</f>
        <v/>
      </c>
      <c r="E46" s="95"/>
      <c r="F46" s="73"/>
      <c r="G46" s="97" t="str">
        <f>IF(ISBLANK('June 2027'!G46),"",'June 2027'!G46)</f>
        <v/>
      </c>
      <c r="H46" s="36"/>
      <c r="I46" s="26"/>
      <c r="O46" s="69" t="str">
        <f t="shared" si="0"/>
        <v/>
      </c>
      <c r="P46" s="31">
        <f>F46-E46+'June 2027'!P46</f>
        <v>0</v>
      </c>
      <c r="Q46" s="30" t="str">
        <f t="shared" si="1"/>
        <v/>
      </c>
    </row>
    <row r="47" spans="2:17" ht="44.25" customHeight="1" x14ac:dyDescent="0.3">
      <c r="B47" s="36"/>
      <c r="C47" s="26"/>
      <c r="D47" s="101" t="str">
        <f>IF(ISBLANK('June 2027'!D47),"",'June 2027'!D47)</f>
        <v/>
      </c>
      <c r="E47" s="95"/>
      <c r="F47" s="73"/>
      <c r="G47" s="97" t="str">
        <f>IF(ISBLANK('June 2027'!G47),"",'June 2027'!G47)</f>
        <v/>
      </c>
      <c r="H47" s="36"/>
      <c r="I47" s="26"/>
      <c r="O47" s="69" t="str">
        <f t="shared" si="0"/>
        <v/>
      </c>
      <c r="P47" s="31">
        <f>F47-E47+'June 2027'!P47</f>
        <v>0</v>
      </c>
      <c r="Q47" s="30" t="str">
        <f t="shared" si="1"/>
        <v/>
      </c>
    </row>
    <row r="48" spans="2:17" ht="44.25" customHeight="1" x14ac:dyDescent="0.3">
      <c r="B48" s="36"/>
      <c r="C48" s="26"/>
      <c r="D48" s="101" t="str">
        <f>IF(ISBLANK('June 2027'!D48),"",'June 2027'!D48)</f>
        <v/>
      </c>
      <c r="E48" s="95"/>
      <c r="F48" s="73"/>
      <c r="G48" s="97" t="str">
        <f>IF(ISBLANK('June 2027'!G48),"",'June 2027'!G48)</f>
        <v/>
      </c>
      <c r="H48" s="36"/>
      <c r="I48" s="26"/>
      <c r="O48" s="69" t="str">
        <f t="shared" si="0"/>
        <v/>
      </c>
      <c r="P48" s="31">
        <f>F48-E48+'June 2027'!P48</f>
        <v>0</v>
      </c>
      <c r="Q48" s="30" t="str">
        <f t="shared" si="1"/>
        <v/>
      </c>
    </row>
    <row r="49" spans="2:17" ht="44.25" customHeight="1" x14ac:dyDescent="0.3">
      <c r="B49" s="36"/>
      <c r="C49" s="26"/>
      <c r="D49" s="101" t="str">
        <f>IF(ISBLANK('June 2027'!D49),"",'June 2027'!D49)</f>
        <v/>
      </c>
      <c r="E49" s="95"/>
      <c r="F49" s="73"/>
      <c r="G49" s="97" t="str">
        <f>IF(ISBLANK('June 2027'!G49),"",'June 2027'!G49)</f>
        <v/>
      </c>
      <c r="H49" s="36"/>
      <c r="I49" s="26"/>
      <c r="O49" s="69" t="str">
        <f t="shared" si="0"/>
        <v/>
      </c>
      <c r="P49" s="31">
        <f>F49-E49+'June 2027'!P49</f>
        <v>0</v>
      </c>
      <c r="Q49" s="30" t="str">
        <f t="shared" si="1"/>
        <v/>
      </c>
    </row>
    <row r="50" spans="2:17" ht="44.25" customHeight="1" x14ac:dyDescent="0.3">
      <c r="B50" s="36"/>
      <c r="C50" s="26"/>
      <c r="D50" s="101" t="str">
        <f>IF(ISBLANK('June 2027'!D50),"",'June 2027'!D50)</f>
        <v/>
      </c>
      <c r="E50" s="95"/>
      <c r="F50" s="73"/>
      <c r="G50" s="97" t="str">
        <f>IF(ISBLANK('June 2027'!G50),"",'June 2027'!G50)</f>
        <v/>
      </c>
      <c r="H50" s="36"/>
      <c r="I50" s="26"/>
      <c r="O50" s="69" t="str">
        <f t="shared" si="0"/>
        <v/>
      </c>
      <c r="P50" s="31">
        <f>F50-E50+'June 2027'!P50</f>
        <v>0</v>
      </c>
      <c r="Q50" s="30" t="str">
        <f t="shared" si="1"/>
        <v/>
      </c>
    </row>
    <row r="51" spans="2:17" ht="44.25" customHeight="1" x14ac:dyDescent="0.3">
      <c r="B51" s="36"/>
      <c r="C51" s="26"/>
      <c r="D51" s="101" t="str">
        <f>IF(ISBLANK('June 2027'!D51),"",'June 2027'!D51)</f>
        <v/>
      </c>
      <c r="E51" s="95"/>
      <c r="F51" s="73"/>
      <c r="G51" s="97" t="str">
        <f>IF(ISBLANK('June 2027'!G51),"",'June 2027'!G51)</f>
        <v/>
      </c>
      <c r="H51" s="36"/>
      <c r="I51" s="26"/>
      <c r="O51" s="69" t="str">
        <f t="shared" si="0"/>
        <v/>
      </c>
      <c r="P51" s="31">
        <f>F51-E51+'June 2027'!P51</f>
        <v>0</v>
      </c>
      <c r="Q51" s="30" t="str">
        <f t="shared" si="1"/>
        <v/>
      </c>
    </row>
    <row r="52" spans="2:17" ht="44.25" customHeight="1" x14ac:dyDescent="0.3">
      <c r="B52" s="36"/>
      <c r="C52" s="26"/>
      <c r="D52" s="101" t="str">
        <f>IF(ISBLANK('June 2027'!D52),"",'June 2027'!D52)</f>
        <v/>
      </c>
      <c r="E52" s="95"/>
      <c r="F52" s="73"/>
      <c r="G52" s="97" t="str">
        <f>IF(ISBLANK('June 2027'!G52),"",'June 2027'!G52)</f>
        <v/>
      </c>
      <c r="H52" s="36"/>
      <c r="I52" s="26"/>
      <c r="O52" s="69" t="str">
        <f t="shared" si="0"/>
        <v/>
      </c>
      <c r="P52" s="31">
        <f>F52-E52+'June 2027'!P52</f>
        <v>0</v>
      </c>
      <c r="Q52" s="30" t="str">
        <f t="shared" si="1"/>
        <v/>
      </c>
    </row>
    <row r="53" spans="2:17" ht="44.25" customHeight="1" x14ac:dyDescent="0.3">
      <c r="B53" s="36"/>
      <c r="C53" s="26"/>
      <c r="D53" s="101" t="str">
        <f>IF(ISBLANK('June 2027'!D53),"",'June 2027'!D53)</f>
        <v/>
      </c>
      <c r="E53" s="95"/>
      <c r="F53" s="73"/>
      <c r="G53" s="97" t="str">
        <f>IF(ISBLANK('June 2027'!G53),"",'June 2027'!G53)</f>
        <v/>
      </c>
      <c r="H53" s="36"/>
      <c r="I53" s="26"/>
      <c r="O53" s="69" t="str">
        <f t="shared" si="0"/>
        <v/>
      </c>
      <c r="P53" s="31">
        <f>F53-E53+'June 2027'!P53</f>
        <v>0</v>
      </c>
      <c r="Q53" s="30" t="str">
        <f t="shared" si="1"/>
        <v/>
      </c>
    </row>
    <row r="54" spans="2:17" ht="44.25" customHeight="1" x14ac:dyDescent="0.3">
      <c r="B54" s="36"/>
      <c r="C54" s="26"/>
      <c r="D54" s="101" t="str">
        <f>IF(ISBLANK('June 2027'!D54),"",'June 2027'!D54)</f>
        <v/>
      </c>
      <c r="E54" s="95"/>
      <c r="F54" s="73"/>
      <c r="G54" s="97" t="str">
        <f>IF(ISBLANK('June 2027'!G54),"",'June 2027'!G54)</f>
        <v/>
      </c>
      <c r="H54" s="36"/>
      <c r="I54" s="26"/>
      <c r="O54" s="69" t="str">
        <f t="shared" si="0"/>
        <v/>
      </c>
      <c r="P54" s="31">
        <f>F54-E54+'June 2027'!P54</f>
        <v>0</v>
      </c>
      <c r="Q54" s="30" t="str">
        <f t="shared" si="1"/>
        <v/>
      </c>
    </row>
    <row r="55" spans="2:17" ht="44.25" customHeight="1" x14ac:dyDescent="0.3">
      <c r="B55" s="36"/>
      <c r="C55" s="26"/>
      <c r="D55" s="101" t="str">
        <f>IF(ISBLANK('June 2027'!D55),"",'June 2027'!D55)</f>
        <v/>
      </c>
      <c r="E55" s="95"/>
      <c r="F55" s="73"/>
      <c r="G55" s="97" t="str">
        <f>IF(ISBLANK('June 2027'!G55),"",'June 2027'!G55)</f>
        <v/>
      </c>
      <c r="H55" s="36"/>
      <c r="I55" s="26"/>
      <c r="O55" s="69" t="str">
        <f t="shared" si="0"/>
        <v/>
      </c>
      <c r="P55" s="31">
        <f>F55-E55+'June 2027'!P55</f>
        <v>0</v>
      </c>
      <c r="Q55" s="30" t="str">
        <f t="shared" si="1"/>
        <v/>
      </c>
    </row>
    <row r="56" spans="2:17" ht="44.25" customHeight="1" x14ac:dyDescent="0.3">
      <c r="B56" s="36"/>
      <c r="C56" s="26"/>
      <c r="D56" s="101" t="str">
        <f>IF(ISBLANK('June 2027'!D56),"",'June 2027'!D56)</f>
        <v/>
      </c>
      <c r="E56" s="95"/>
      <c r="F56" s="73"/>
      <c r="G56" s="97" t="str">
        <f>IF(ISBLANK('June 2027'!G56),"",'June 2027'!G56)</f>
        <v/>
      </c>
      <c r="H56" s="36"/>
      <c r="I56" s="26"/>
      <c r="O56" s="69" t="str">
        <f t="shared" si="0"/>
        <v/>
      </c>
      <c r="P56" s="31">
        <f>F56-E56+'June 2027'!P56</f>
        <v>0</v>
      </c>
      <c r="Q56" s="30" t="str">
        <f t="shared" si="1"/>
        <v/>
      </c>
    </row>
    <row r="57" spans="2:17" ht="44.25" customHeight="1" x14ac:dyDescent="0.3">
      <c r="B57" s="36"/>
      <c r="C57" s="26"/>
      <c r="D57" s="101" t="str">
        <f>IF(ISBLANK('June 2027'!D57),"",'June 2027'!D57)</f>
        <v/>
      </c>
      <c r="E57" s="95"/>
      <c r="F57" s="73"/>
      <c r="G57" s="97" t="str">
        <f>IF(ISBLANK('June 2027'!G57),"",'June 2027'!G57)</f>
        <v/>
      </c>
      <c r="H57" s="36"/>
      <c r="I57" s="26"/>
      <c r="O57" s="69" t="str">
        <f t="shared" si="0"/>
        <v/>
      </c>
      <c r="P57" s="31">
        <f>F57-E57+'June 2027'!P57</f>
        <v>0</v>
      </c>
      <c r="Q57" s="30" t="str">
        <f t="shared" si="1"/>
        <v/>
      </c>
    </row>
    <row r="58" spans="2:17" ht="44.25" customHeight="1" x14ac:dyDescent="0.3">
      <c r="B58" s="36"/>
      <c r="C58" s="26"/>
      <c r="D58" s="101" t="str">
        <f>IF(ISBLANK('June 2027'!D58),"",'June 2027'!D58)</f>
        <v/>
      </c>
      <c r="E58" s="95"/>
      <c r="F58" s="73"/>
      <c r="G58" s="97" t="str">
        <f>IF(ISBLANK('June 2027'!G58),"",'June 2027'!G58)</f>
        <v/>
      </c>
      <c r="H58" s="36"/>
      <c r="I58" s="26"/>
      <c r="O58" s="69" t="str">
        <f t="shared" si="0"/>
        <v/>
      </c>
      <c r="P58" s="31">
        <f>F58-E58+'June 2027'!P58</f>
        <v>0</v>
      </c>
      <c r="Q58" s="30" t="str">
        <f t="shared" si="1"/>
        <v/>
      </c>
    </row>
    <row r="59" spans="2:17" ht="44.25" customHeight="1" x14ac:dyDescent="0.3">
      <c r="B59" s="36"/>
      <c r="C59" s="26"/>
      <c r="D59" s="101" t="str">
        <f>IF(ISBLANK('June 2027'!D59),"",'June 2027'!D59)</f>
        <v/>
      </c>
      <c r="E59" s="95"/>
      <c r="F59" s="73"/>
      <c r="G59" s="97" t="str">
        <f>IF(ISBLANK('June 2027'!G59),"",'June 2027'!G59)</f>
        <v/>
      </c>
      <c r="H59" s="36"/>
      <c r="I59" s="26"/>
      <c r="O59" s="69" t="str">
        <f t="shared" si="0"/>
        <v/>
      </c>
      <c r="P59" s="31">
        <f>F59-E59+'June 2027'!P59</f>
        <v>0</v>
      </c>
      <c r="Q59" s="30" t="str">
        <f t="shared" si="1"/>
        <v/>
      </c>
    </row>
    <row r="60" spans="2:17" ht="44.25" customHeight="1" x14ac:dyDescent="0.3">
      <c r="B60" s="36"/>
      <c r="C60" s="26"/>
      <c r="D60" s="101" t="str">
        <f>IF(ISBLANK('June 2027'!D60),"",'June 2027'!D60)</f>
        <v/>
      </c>
      <c r="E60" s="95"/>
      <c r="F60" s="73"/>
      <c r="G60" s="97" t="str">
        <f>IF(ISBLANK('June 2027'!G60),"",'June 2027'!G60)</f>
        <v/>
      </c>
      <c r="H60" s="36"/>
      <c r="I60" s="26"/>
      <c r="O60" s="69" t="str">
        <f t="shared" si="0"/>
        <v/>
      </c>
      <c r="P60" s="31">
        <f>F60-E60+'June 2027'!P60</f>
        <v>0</v>
      </c>
      <c r="Q60" s="30" t="str">
        <f t="shared" si="1"/>
        <v/>
      </c>
    </row>
    <row r="61" spans="2:17" ht="44.25" customHeight="1" x14ac:dyDescent="0.3">
      <c r="B61" s="36"/>
      <c r="C61" s="26"/>
      <c r="D61" s="101" t="str">
        <f>IF(ISBLANK('June 2027'!D61),"",'June 2027'!D61)</f>
        <v/>
      </c>
      <c r="E61" s="95"/>
      <c r="F61" s="73"/>
      <c r="G61" s="97" t="str">
        <f>IF(ISBLANK('June 2027'!G61),"",'June 2027'!G61)</f>
        <v/>
      </c>
      <c r="H61" s="36"/>
      <c r="I61" s="26"/>
      <c r="O61" s="69" t="str">
        <f t="shared" si="0"/>
        <v/>
      </c>
      <c r="P61" s="31">
        <f>F61-E61+'June 2027'!P61</f>
        <v>0</v>
      </c>
      <c r="Q61" s="30" t="str">
        <f t="shared" si="1"/>
        <v/>
      </c>
    </row>
    <row r="62" spans="2:17" ht="44.25" customHeight="1" thickBot="1" x14ac:dyDescent="0.35">
      <c r="B62" s="37"/>
      <c r="C62" s="27"/>
      <c r="D62" s="101" t="str">
        <f>IF(ISBLANK('June 2027'!D62),"",'June 2027'!D62)</f>
        <v/>
      </c>
      <c r="E62" s="96"/>
      <c r="F62" s="74"/>
      <c r="G62" s="97" t="str">
        <f>IF(ISBLANK('June 2027'!G62),"",'June 2027'!G62)</f>
        <v/>
      </c>
      <c r="H62" s="37"/>
      <c r="I62" s="27"/>
      <c r="O62" s="69" t="str">
        <f t="shared" si="0"/>
        <v/>
      </c>
      <c r="P62" s="31">
        <f>F62-E62+'June 2027'!P62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F8FB6-D285-4E00-B433-81B08BE9043B}">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46600</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IF(ISBLANK('July 2027'!D13),"",'July 2027'!D13)</f>
        <v/>
      </c>
      <c r="E13" s="91"/>
      <c r="F13" s="100"/>
      <c r="G13" s="97" t="str">
        <f>IF(ISBLANK('July 2027'!G13),"",'July 2027'!G13)</f>
        <v/>
      </c>
      <c r="H13" s="41"/>
      <c r="I13" s="11"/>
      <c r="O13" s="69" t="str">
        <f>IF(ISBLANK(D13),"",D13)</f>
        <v/>
      </c>
      <c r="P13" s="31">
        <f>F13-E13+'July 2027'!P13</f>
        <v>0</v>
      </c>
      <c r="Q13" s="30" t="str">
        <f>IFERROR(P13/G13,"")</f>
        <v/>
      </c>
    </row>
    <row r="14" spans="1:19" ht="39.75" customHeight="1" x14ac:dyDescent="0.3">
      <c r="B14" s="42"/>
      <c r="C14" s="15"/>
      <c r="D14" s="101" t="str">
        <f>IF(ISBLANK('July 2027'!D14),"",'July 2027'!D14)</f>
        <v/>
      </c>
      <c r="E14" s="92"/>
      <c r="F14" s="13"/>
      <c r="G14" s="97" t="str">
        <f>IF(ISBLANK('July 2027'!G14),"",'July 2027'!G14)</f>
        <v/>
      </c>
      <c r="H14" s="42"/>
      <c r="I14" s="15"/>
      <c r="O14" s="69" t="str">
        <f t="shared" ref="O14:O62" si="0">IF(ISBLANK(D14),"",D14)</f>
        <v/>
      </c>
      <c r="P14" s="31">
        <f>F14-E14+'July 2027'!P14</f>
        <v>0</v>
      </c>
      <c r="Q14" s="30" t="str">
        <f t="shared" ref="Q14:Q62" si="1">IFERROR(P14/G14,"")</f>
        <v/>
      </c>
    </row>
    <row r="15" spans="1:19" ht="39.75" customHeight="1" x14ac:dyDescent="0.3">
      <c r="B15" s="42"/>
      <c r="C15" s="15"/>
      <c r="D15" s="101" t="str">
        <f>IF(ISBLANK('July 2027'!D15),"",'July 2027'!D15)</f>
        <v/>
      </c>
      <c r="E15" s="93"/>
      <c r="F15" s="71"/>
      <c r="G15" s="97" t="str">
        <f>IF(ISBLANK('July 2027'!G15),"",'July 2027'!G15)</f>
        <v/>
      </c>
      <c r="H15" s="42"/>
      <c r="I15" s="15"/>
      <c r="O15" s="69" t="str">
        <f t="shared" si="0"/>
        <v/>
      </c>
      <c r="P15" s="31">
        <f>F15-E15+'July 2027'!P15</f>
        <v>0</v>
      </c>
      <c r="Q15" s="30" t="str">
        <f t="shared" si="1"/>
        <v/>
      </c>
    </row>
    <row r="16" spans="1:19" ht="40.5" customHeight="1" x14ac:dyDescent="0.3">
      <c r="B16" s="42"/>
      <c r="C16" s="25"/>
      <c r="D16" s="101" t="str">
        <f>IF(ISBLANK('July 2027'!D16),"",'July 2027'!D16)</f>
        <v/>
      </c>
      <c r="E16" s="94"/>
      <c r="F16" s="72"/>
      <c r="G16" s="97" t="str">
        <f>IF(ISBLANK('July 2027'!G16),"",'July 2027'!G16)</f>
        <v/>
      </c>
      <c r="H16" s="42"/>
      <c r="I16" s="15"/>
      <c r="L16" s="6" t="s">
        <v>27</v>
      </c>
      <c r="O16" s="69" t="str">
        <f t="shared" si="0"/>
        <v/>
      </c>
      <c r="P16" s="31">
        <f>F16-E16+'July 2027'!P16</f>
        <v>0</v>
      </c>
      <c r="Q16" s="30" t="str">
        <f t="shared" si="1"/>
        <v/>
      </c>
    </row>
    <row r="17" spans="2:18" ht="44.25" customHeight="1" x14ac:dyDescent="0.3">
      <c r="B17" s="43"/>
      <c r="C17" s="26"/>
      <c r="D17" s="101" t="str">
        <f>IF(ISBLANK('July 2027'!D17),"",'July 2027'!D17)</f>
        <v/>
      </c>
      <c r="E17" s="95"/>
      <c r="F17" s="73"/>
      <c r="G17" s="97" t="str">
        <f>IF(ISBLANK('July 2027'!G17),"",'July 2027'!G17)</f>
        <v/>
      </c>
      <c r="H17" s="36"/>
      <c r="I17" s="26"/>
      <c r="O17" s="69" t="str">
        <f t="shared" si="0"/>
        <v/>
      </c>
      <c r="P17" s="31">
        <f>F17-E17+'July 2027'!P17</f>
        <v>0</v>
      </c>
      <c r="Q17" s="30" t="str">
        <f t="shared" si="1"/>
        <v/>
      </c>
      <c r="R17" s="20"/>
    </row>
    <row r="18" spans="2:18" ht="44.25" customHeight="1" x14ac:dyDescent="0.3">
      <c r="B18" s="36"/>
      <c r="C18" s="26"/>
      <c r="D18" s="101" t="str">
        <f>IF(ISBLANK('July 2027'!D18),"",'July 2027'!D18)</f>
        <v/>
      </c>
      <c r="E18" s="95"/>
      <c r="F18" s="73"/>
      <c r="G18" s="97" t="str">
        <f>IF(ISBLANK('July 2027'!G18),"",'July 2027'!G18)</f>
        <v/>
      </c>
      <c r="H18" s="36"/>
      <c r="I18" s="26"/>
      <c r="L18" s="6" t="s">
        <v>12</v>
      </c>
      <c r="O18" s="69" t="str">
        <f t="shared" si="0"/>
        <v/>
      </c>
      <c r="P18" s="31">
        <f>F18-E18+'July 2027'!P18</f>
        <v>0</v>
      </c>
      <c r="Q18" s="30" t="str">
        <f t="shared" si="1"/>
        <v/>
      </c>
    </row>
    <row r="19" spans="2:18" ht="44.25" customHeight="1" x14ac:dyDescent="0.3">
      <c r="B19" s="36"/>
      <c r="C19" s="26"/>
      <c r="D19" s="101" t="str">
        <f>IF(ISBLANK('July 2027'!D19),"",'July 2027'!D19)</f>
        <v/>
      </c>
      <c r="E19" s="95"/>
      <c r="F19" s="73"/>
      <c r="G19" s="97" t="str">
        <f>IF(ISBLANK('July 2027'!G19),"",'July 2027'!G19)</f>
        <v/>
      </c>
      <c r="H19" s="36"/>
      <c r="I19" s="26"/>
      <c r="O19" s="69" t="str">
        <f t="shared" si="0"/>
        <v/>
      </c>
      <c r="P19" s="31">
        <f>F19-E19+'July 2027'!P19</f>
        <v>0</v>
      </c>
      <c r="Q19" s="30" t="str">
        <f t="shared" si="1"/>
        <v/>
      </c>
    </row>
    <row r="20" spans="2:18" ht="44.25" customHeight="1" x14ac:dyDescent="0.3">
      <c r="B20" s="36"/>
      <c r="C20" s="26"/>
      <c r="D20" s="101" t="str">
        <f>IF(ISBLANK('July 2027'!D20),"",'July 2027'!D20)</f>
        <v/>
      </c>
      <c r="E20" s="95"/>
      <c r="F20" s="73"/>
      <c r="G20" s="97" t="str">
        <f>IF(ISBLANK('July 2027'!G20),"",'July 2027'!G20)</f>
        <v/>
      </c>
      <c r="H20" s="36"/>
      <c r="I20" s="26"/>
      <c r="O20" s="69" t="str">
        <f t="shared" si="0"/>
        <v/>
      </c>
      <c r="P20" s="31">
        <f>F20-E20+'July 2027'!P20</f>
        <v>0</v>
      </c>
      <c r="Q20" s="30" t="str">
        <f t="shared" si="1"/>
        <v/>
      </c>
    </row>
    <row r="21" spans="2:18" ht="44.25" customHeight="1" x14ac:dyDescent="0.3">
      <c r="B21" s="36"/>
      <c r="C21" s="26"/>
      <c r="D21" s="101" t="str">
        <f>IF(ISBLANK('July 2027'!D21),"",'July 2027'!D21)</f>
        <v/>
      </c>
      <c r="E21" s="95"/>
      <c r="F21" s="73"/>
      <c r="G21" s="97" t="str">
        <f>IF(ISBLANK('July 2027'!G21),"",'July 2027'!G21)</f>
        <v/>
      </c>
      <c r="H21" s="36"/>
      <c r="I21" s="26"/>
      <c r="O21" s="69" t="str">
        <f t="shared" si="0"/>
        <v/>
      </c>
      <c r="P21" s="31">
        <f>F21-E21+'July 2027'!P21</f>
        <v>0</v>
      </c>
      <c r="Q21" s="30" t="str">
        <f t="shared" si="1"/>
        <v/>
      </c>
    </row>
    <row r="22" spans="2:18" ht="44.25" customHeight="1" x14ac:dyDescent="0.3">
      <c r="B22" s="36"/>
      <c r="C22" s="26"/>
      <c r="D22" s="101" t="str">
        <f>IF(ISBLANK('July 2027'!D22),"",'July 2027'!D22)</f>
        <v/>
      </c>
      <c r="E22" s="95"/>
      <c r="F22" s="73"/>
      <c r="G22" s="97" t="str">
        <f>IF(ISBLANK('July 2027'!G22),"",'July 2027'!G22)</f>
        <v/>
      </c>
      <c r="H22" s="36"/>
      <c r="I22" s="26"/>
      <c r="O22" s="69" t="str">
        <f t="shared" si="0"/>
        <v/>
      </c>
      <c r="P22" s="31">
        <f>F22-E22+'July 2027'!P22</f>
        <v>0</v>
      </c>
      <c r="Q22" s="30" t="str">
        <f t="shared" si="1"/>
        <v/>
      </c>
    </row>
    <row r="23" spans="2:18" ht="44.25" customHeight="1" x14ac:dyDescent="0.3">
      <c r="B23" s="36"/>
      <c r="C23" s="26"/>
      <c r="D23" s="101" t="str">
        <f>IF(ISBLANK('July 2027'!D23),"",'July 2027'!D23)</f>
        <v/>
      </c>
      <c r="E23" s="95"/>
      <c r="F23" s="73"/>
      <c r="G23" s="97" t="str">
        <f>IF(ISBLANK('July 2027'!G23),"",'July 2027'!G23)</f>
        <v/>
      </c>
      <c r="H23" s="36"/>
      <c r="I23" s="26"/>
      <c r="O23" s="69" t="str">
        <f t="shared" si="0"/>
        <v/>
      </c>
      <c r="P23" s="31">
        <f>F23-E23+'July 2027'!P23</f>
        <v>0</v>
      </c>
      <c r="Q23" s="30" t="str">
        <f t="shared" si="1"/>
        <v/>
      </c>
    </row>
    <row r="24" spans="2:18" ht="44.25" customHeight="1" x14ac:dyDescent="0.3">
      <c r="B24" s="36"/>
      <c r="C24" s="26"/>
      <c r="D24" s="101" t="str">
        <f>IF(ISBLANK('July 2027'!D24),"",'July 2027'!D24)</f>
        <v/>
      </c>
      <c r="E24" s="95"/>
      <c r="F24" s="73"/>
      <c r="G24" s="97" t="str">
        <f>IF(ISBLANK('July 2027'!G24),"",'July 2027'!G24)</f>
        <v/>
      </c>
      <c r="H24" s="36"/>
      <c r="I24" s="26"/>
      <c r="O24" s="69" t="str">
        <f t="shared" si="0"/>
        <v/>
      </c>
      <c r="P24" s="31">
        <f>F24-E24+'July 2027'!P24</f>
        <v>0</v>
      </c>
      <c r="Q24" s="30" t="str">
        <f t="shared" si="1"/>
        <v/>
      </c>
    </row>
    <row r="25" spans="2:18" ht="44.25" customHeight="1" x14ac:dyDescent="0.3">
      <c r="B25" s="36"/>
      <c r="C25" s="26"/>
      <c r="D25" s="101" t="str">
        <f>IF(ISBLANK('July 2027'!D25),"",'July 2027'!D25)</f>
        <v/>
      </c>
      <c r="E25" s="95"/>
      <c r="F25" s="73"/>
      <c r="G25" s="97" t="str">
        <f>IF(ISBLANK('July 2027'!G25),"",'July 2027'!G25)</f>
        <v/>
      </c>
      <c r="H25" s="36"/>
      <c r="I25" s="26"/>
      <c r="O25" s="69" t="str">
        <f t="shared" si="0"/>
        <v/>
      </c>
      <c r="P25" s="31">
        <f>F25-E25+'July 2027'!P25</f>
        <v>0</v>
      </c>
      <c r="Q25" s="30" t="str">
        <f t="shared" si="1"/>
        <v/>
      </c>
    </row>
    <row r="26" spans="2:18" ht="44.25" customHeight="1" x14ac:dyDescent="0.3">
      <c r="B26" s="36"/>
      <c r="C26" s="26"/>
      <c r="D26" s="101" t="str">
        <f>IF(ISBLANK('July 2027'!D26),"",'July 2027'!D26)</f>
        <v/>
      </c>
      <c r="E26" s="95"/>
      <c r="F26" s="73"/>
      <c r="G26" s="97" t="str">
        <f>IF(ISBLANK('July 2027'!G26),"",'July 2027'!G26)</f>
        <v/>
      </c>
      <c r="H26" s="36"/>
      <c r="I26" s="26"/>
      <c r="O26" s="69" t="str">
        <f t="shared" si="0"/>
        <v/>
      </c>
      <c r="P26" s="31">
        <f>F26-E26+'July 2027'!P26</f>
        <v>0</v>
      </c>
      <c r="Q26" s="30" t="str">
        <f t="shared" si="1"/>
        <v/>
      </c>
    </row>
    <row r="27" spans="2:18" ht="44.25" customHeight="1" x14ac:dyDescent="0.3">
      <c r="B27" s="36"/>
      <c r="C27" s="26"/>
      <c r="D27" s="101" t="str">
        <f>IF(ISBLANK('July 2027'!D27),"",'July 2027'!D27)</f>
        <v/>
      </c>
      <c r="E27" s="95"/>
      <c r="F27" s="73"/>
      <c r="G27" s="97" t="str">
        <f>IF(ISBLANK('July 2027'!G27),"",'July 2027'!G27)</f>
        <v/>
      </c>
      <c r="H27" s="36"/>
      <c r="I27" s="26"/>
      <c r="O27" s="69" t="str">
        <f t="shared" si="0"/>
        <v/>
      </c>
      <c r="P27" s="31">
        <f>F27-E27+'July 2027'!P27</f>
        <v>0</v>
      </c>
      <c r="Q27" s="30" t="str">
        <f t="shared" si="1"/>
        <v/>
      </c>
    </row>
    <row r="28" spans="2:18" ht="44.25" customHeight="1" x14ac:dyDescent="0.3">
      <c r="B28" s="36"/>
      <c r="C28" s="26"/>
      <c r="D28" s="101" t="str">
        <f>IF(ISBLANK('July 2027'!D28),"",'July 2027'!D28)</f>
        <v/>
      </c>
      <c r="E28" s="95"/>
      <c r="F28" s="73"/>
      <c r="G28" s="97" t="str">
        <f>IF(ISBLANK('July 2027'!G28),"",'July 2027'!G28)</f>
        <v/>
      </c>
      <c r="H28" s="36"/>
      <c r="I28" s="26"/>
      <c r="O28" s="69" t="str">
        <f t="shared" si="0"/>
        <v/>
      </c>
      <c r="P28" s="31">
        <f>F28-E28+'July 2027'!P28</f>
        <v>0</v>
      </c>
      <c r="Q28" s="30" t="str">
        <f t="shared" si="1"/>
        <v/>
      </c>
    </row>
    <row r="29" spans="2:18" ht="44.25" customHeight="1" x14ac:dyDescent="0.3">
      <c r="B29" s="36"/>
      <c r="C29" s="26"/>
      <c r="D29" s="101" t="str">
        <f>IF(ISBLANK('July 2027'!D29),"",'July 2027'!D29)</f>
        <v/>
      </c>
      <c r="E29" s="95"/>
      <c r="F29" s="73"/>
      <c r="G29" s="97" t="str">
        <f>IF(ISBLANK('July 2027'!G29),"",'July 2027'!G29)</f>
        <v/>
      </c>
      <c r="H29" s="36"/>
      <c r="I29" s="26"/>
      <c r="O29" s="69" t="str">
        <f t="shared" si="0"/>
        <v/>
      </c>
      <c r="P29" s="31">
        <f>F29-E29+'July 2027'!P29</f>
        <v>0</v>
      </c>
      <c r="Q29" s="30" t="str">
        <f t="shared" si="1"/>
        <v/>
      </c>
    </row>
    <row r="30" spans="2:18" ht="44.25" customHeight="1" x14ac:dyDescent="0.3">
      <c r="B30" s="36"/>
      <c r="C30" s="26"/>
      <c r="D30" s="101" t="str">
        <f>IF(ISBLANK('July 2027'!D30),"",'July 2027'!D30)</f>
        <v/>
      </c>
      <c r="E30" s="95"/>
      <c r="F30" s="73"/>
      <c r="G30" s="97" t="str">
        <f>IF(ISBLANK('July 2027'!G30),"",'July 2027'!G30)</f>
        <v/>
      </c>
      <c r="H30" s="36"/>
      <c r="I30" s="26"/>
      <c r="O30" s="69" t="str">
        <f t="shared" si="0"/>
        <v/>
      </c>
      <c r="P30" s="31">
        <f>F30-E30+'July 2027'!P30</f>
        <v>0</v>
      </c>
      <c r="Q30" s="30" t="str">
        <f t="shared" si="1"/>
        <v/>
      </c>
    </row>
    <row r="31" spans="2:18" ht="44.25" customHeight="1" x14ac:dyDescent="0.3">
      <c r="B31" s="36"/>
      <c r="C31" s="26"/>
      <c r="D31" s="101" t="str">
        <f>IF(ISBLANK('July 2027'!D31),"",'July 2027'!D31)</f>
        <v/>
      </c>
      <c r="E31" s="95"/>
      <c r="F31" s="73"/>
      <c r="G31" s="97" t="str">
        <f>IF(ISBLANK('July 2027'!G31),"",'July 2027'!G31)</f>
        <v/>
      </c>
      <c r="H31" s="36"/>
      <c r="I31" s="26"/>
      <c r="O31" s="69" t="str">
        <f t="shared" si="0"/>
        <v/>
      </c>
      <c r="P31" s="31">
        <f>F31-E31+'July 2027'!P31</f>
        <v>0</v>
      </c>
      <c r="Q31" s="30" t="str">
        <f t="shared" si="1"/>
        <v/>
      </c>
    </row>
    <row r="32" spans="2:18" ht="44.25" customHeight="1" x14ac:dyDescent="0.3">
      <c r="B32" s="36"/>
      <c r="C32" s="26"/>
      <c r="D32" s="101" t="str">
        <f>IF(ISBLANK('July 2027'!D32),"",'July 2027'!D32)</f>
        <v/>
      </c>
      <c r="E32" s="95"/>
      <c r="F32" s="73"/>
      <c r="G32" s="97" t="str">
        <f>IF(ISBLANK('July 2027'!G32),"",'July 2027'!G32)</f>
        <v/>
      </c>
      <c r="H32" s="36"/>
      <c r="I32" s="26"/>
      <c r="O32" s="69" t="str">
        <f t="shared" si="0"/>
        <v/>
      </c>
      <c r="P32" s="31">
        <f>F32-E32+'July 2027'!P32</f>
        <v>0</v>
      </c>
      <c r="Q32" s="30" t="str">
        <f t="shared" si="1"/>
        <v/>
      </c>
    </row>
    <row r="33" spans="2:17" ht="44.25" customHeight="1" x14ac:dyDescent="0.3">
      <c r="B33" s="36"/>
      <c r="C33" s="26"/>
      <c r="D33" s="101" t="str">
        <f>IF(ISBLANK('July 2027'!D33),"",'July 2027'!D33)</f>
        <v/>
      </c>
      <c r="E33" s="95"/>
      <c r="F33" s="73"/>
      <c r="G33" s="97" t="str">
        <f>IF(ISBLANK('July 2027'!G33),"",'July 2027'!G33)</f>
        <v/>
      </c>
      <c r="H33" s="36"/>
      <c r="I33" s="26"/>
      <c r="O33" s="69" t="str">
        <f t="shared" si="0"/>
        <v/>
      </c>
      <c r="P33" s="31">
        <f>F33-E33+'July 2027'!P33</f>
        <v>0</v>
      </c>
      <c r="Q33" s="30" t="str">
        <f t="shared" si="1"/>
        <v/>
      </c>
    </row>
    <row r="34" spans="2:17" ht="44.25" customHeight="1" x14ac:dyDescent="0.3">
      <c r="B34" s="36"/>
      <c r="C34" s="26"/>
      <c r="D34" s="101" t="str">
        <f>IF(ISBLANK('July 2027'!D34),"",'July 2027'!D34)</f>
        <v/>
      </c>
      <c r="E34" s="95"/>
      <c r="F34" s="73"/>
      <c r="G34" s="97" t="str">
        <f>IF(ISBLANK('July 2027'!G34),"",'July 2027'!G34)</f>
        <v/>
      </c>
      <c r="H34" s="36"/>
      <c r="I34" s="26"/>
      <c r="O34" s="69" t="str">
        <f t="shared" si="0"/>
        <v/>
      </c>
      <c r="P34" s="31">
        <f>F34-E34+'July 2027'!P34</f>
        <v>0</v>
      </c>
      <c r="Q34" s="30" t="str">
        <f t="shared" si="1"/>
        <v/>
      </c>
    </row>
    <row r="35" spans="2:17" ht="44.25" customHeight="1" x14ac:dyDescent="0.3">
      <c r="B35" s="36"/>
      <c r="C35" s="26"/>
      <c r="D35" s="101" t="str">
        <f>IF(ISBLANK('July 2027'!D35),"",'July 2027'!D35)</f>
        <v/>
      </c>
      <c r="E35" s="95"/>
      <c r="F35" s="73"/>
      <c r="G35" s="97" t="str">
        <f>IF(ISBLANK('July 2027'!G35),"",'July 2027'!G35)</f>
        <v/>
      </c>
      <c r="H35" s="36"/>
      <c r="I35" s="26"/>
      <c r="O35" s="69" t="str">
        <f t="shared" si="0"/>
        <v/>
      </c>
      <c r="P35" s="31">
        <f>F35-E35+'July 2027'!P35</f>
        <v>0</v>
      </c>
      <c r="Q35" s="30" t="str">
        <f t="shared" si="1"/>
        <v/>
      </c>
    </row>
    <row r="36" spans="2:17" ht="44.25" customHeight="1" x14ac:dyDescent="0.3">
      <c r="B36" s="36"/>
      <c r="C36" s="26"/>
      <c r="D36" s="101" t="str">
        <f>IF(ISBLANK('July 2027'!D36),"",'July 2027'!D36)</f>
        <v/>
      </c>
      <c r="E36" s="95"/>
      <c r="F36" s="73"/>
      <c r="G36" s="97" t="str">
        <f>IF(ISBLANK('July 2027'!G36),"",'July 2027'!G36)</f>
        <v/>
      </c>
      <c r="H36" s="36"/>
      <c r="I36" s="26"/>
      <c r="O36" s="69" t="str">
        <f t="shared" si="0"/>
        <v/>
      </c>
      <c r="P36" s="31">
        <f>F36-E36+'July 2027'!P36</f>
        <v>0</v>
      </c>
      <c r="Q36" s="30" t="str">
        <f t="shared" si="1"/>
        <v/>
      </c>
    </row>
    <row r="37" spans="2:17" ht="44.25" customHeight="1" x14ac:dyDescent="0.3">
      <c r="B37" s="36"/>
      <c r="C37" s="26"/>
      <c r="D37" s="101" t="str">
        <f>IF(ISBLANK('July 2027'!D37),"",'July 2027'!D37)</f>
        <v/>
      </c>
      <c r="E37" s="95"/>
      <c r="F37" s="73"/>
      <c r="G37" s="97" t="str">
        <f>IF(ISBLANK('July 2027'!G37),"",'July 2027'!G37)</f>
        <v/>
      </c>
      <c r="H37" s="36"/>
      <c r="I37" s="26"/>
      <c r="O37" s="69" t="str">
        <f t="shared" si="0"/>
        <v/>
      </c>
      <c r="P37" s="31">
        <f>F37-E37+'July 2027'!P37</f>
        <v>0</v>
      </c>
      <c r="Q37" s="30" t="str">
        <f t="shared" si="1"/>
        <v/>
      </c>
    </row>
    <row r="38" spans="2:17" ht="44.25" customHeight="1" x14ac:dyDescent="0.3">
      <c r="B38" s="36"/>
      <c r="C38" s="26"/>
      <c r="D38" s="101" t="str">
        <f>IF(ISBLANK('July 2027'!D38),"",'July 2027'!D38)</f>
        <v/>
      </c>
      <c r="E38" s="95"/>
      <c r="F38" s="73"/>
      <c r="G38" s="97" t="str">
        <f>IF(ISBLANK('July 2027'!G38),"",'July 2027'!G38)</f>
        <v/>
      </c>
      <c r="H38" s="36"/>
      <c r="I38" s="26"/>
      <c r="O38" s="69" t="str">
        <f t="shared" si="0"/>
        <v/>
      </c>
      <c r="P38" s="31">
        <f>F38-E38+'July 2027'!P38</f>
        <v>0</v>
      </c>
      <c r="Q38" s="30" t="str">
        <f t="shared" si="1"/>
        <v/>
      </c>
    </row>
    <row r="39" spans="2:17" ht="44.25" customHeight="1" x14ac:dyDescent="0.3">
      <c r="B39" s="36"/>
      <c r="C39" s="26"/>
      <c r="D39" s="101" t="str">
        <f>IF(ISBLANK('July 2027'!D39),"",'July 2027'!D39)</f>
        <v/>
      </c>
      <c r="E39" s="95"/>
      <c r="F39" s="73"/>
      <c r="G39" s="97" t="str">
        <f>IF(ISBLANK('July 2027'!G39),"",'July 2027'!G39)</f>
        <v/>
      </c>
      <c r="H39" s="36"/>
      <c r="I39" s="26"/>
      <c r="O39" s="69" t="str">
        <f t="shared" si="0"/>
        <v/>
      </c>
      <c r="P39" s="31">
        <f>F39-E39+'July 2027'!P39</f>
        <v>0</v>
      </c>
      <c r="Q39" s="30" t="str">
        <f t="shared" si="1"/>
        <v/>
      </c>
    </row>
    <row r="40" spans="2:17" ht="44.25" customHeight="1" x14ac:dyDescent="0.3">
      <c r="B40" s="36"/>
      <c r="C40" s="26"/>
      <c r="D40" s="101" t="str">
        <f>IF(ISBLANK('July 2027'!D40),"",'July 2027'!D40)</f>
        <v/>
      </c>
      <c r="E40" s="95"/>
      <c r="F40" s="73"/>
      <c r="G40" s="97" t="str">
        <f>IF(ISBLANK('July 2027'!G40),"",'July 2027'!G40)</f>
        <v/>
      </c>
      <c r="H40" s="36"/>
      <c r="I40" s="26"/>
      <c r="O40" s="69" t="str">
        <f t="shared" si="0"/>
        <v/>
      </c>
      <c r="P40" s="31">
        <f>F40-E40+'July 2027'!P40</f>
        <v>0</v>
      </c>
      <c r="Q40" s="30" t="str">
        <f t="shared" si="1"/>
        <v/>
      </c>
    </row>
    <row r="41" spans="2:17" ht="44.25" customHeight="1" x14ac:dyDescent="0.3">
      <c r="B41" s="36"/>
      <c r="C41" s="26"/>
      <c r="D41" s="101" t="str">
        <f>IF(ISBLANK('July 2027'!D41),"",'July 2027'!D41)</f>
        <v/>
      </c>
      <c r="E41" s="95"/>
      <c r="F41" s="73"/>
      <c r="G41" s="97" t="str">
        <f>IF(ISBLANK('July 2027'!G41),"",'July 2027'!G41)</f>
        <v/>
      </c>
      <c r="H41" s="36"/>
      <c r="I41" s="26"/>
      <c r="O41" s="69" t="str">
        <f t="shared" si="0"/>
        <v/>
      </c>
      <c r="P41" s="31">
        <f>F41-E41+'July 2027'!P41</f>
        <v>0</v>
      </c>
      <c r="Q41" s="30" t="str">
        <f t="shared" si="1"/>
        <v/>
      </c>
    </row>
    <row r="42" spans="2:17" ht="44.25" customHeight="1" x14ac:dyDescent="0.3">
      <c r="B42" s="36"/>
      <c r="C42" s="26"/>
      <c r="D42" s="101" t="str">
        <f>IF(ISBLANK('July 2027'!D42),"",'July 2027'!D42)</f>
        <v/>
      </c>
      <c r="E42" s="95"/>
      <c r="F42" s="73"/>
      <c r="G42" s="97" t="str">
        <f>IF(ISBLANK('July 2027'!G42),"",'July 2027'!G42)</f>
        <v/>
      </c>
      <c r="H42" s="36"/>
      <c r="I42" s="26"/>
      <c r="O42" s="69" t="str">
        <f t="shared" si="0"/>
        <v/>
      </c>
      <c r="P42" s="31">
        <f>F42-E42+'July 2027'!P42</f>
        <v>0</v>
      </c>
      <c r="Q42" s="30" t="str">
        <f t="shared" si="1"/>
        <v/>
      </c>
    </row>
    <row r="43" spans="2:17" ht="44.25" customHeight="1" x14ac:dyDescent="0.3">
      <c r="B43" s="36"/>
      <c r="C43" s="26"/>
      <c r="D43" s="101" t="str">
        <f>IF(ISBLANK('July 2027'!D43),"",'July 2027'!D43)</f>
        <v/>
      </c>
      <c r="E43" s="95"/>
      <c r="F43" s="73"/>
      <c r="G43" s="97" t="str">
        <f>IF(ISBLANK('July 2027'!G43),"",'July 2027'!G43)</f>
        <v/>
      </c>
      <c r="H43" s="36"/>
      <c r="I43" s="26"/>
      <c r="O43" s="69" t="str">
        <f t="shared" si="0"/>
        <v/>
      </c>
      <c r="P43" s="31">
        <f>F43-E43+'July 2027'!P43</f>
        <v>0</v>
      </c>
      <c r="Q43" s="30" t="str">
        <f t="shared" si="1"/>
        <v/>
      </c>
    </row>
    <row r="44" spans="2:17" ht="44.25" customHeight="1" x14ac:dyDescent="0.3">
      <c r="B44" s="36"/>
      <c r="C44" s="26"/>
      <c r="D44" s="101" t="str">
        <f>IF(ISBLANK('July 2027'!D44),"",'July 2027'!D44)</f>
        <v/>
      </c>
      <c r="E44" s="95"/>
      <c r="F44" s="73"/>
      <c r="G44" s="97" t="str">
        <f>IF(ISBLANK('July 2027'!G44),"",'July 2027'!G44)</f>
        <v/>
      </c>
      <c r="H44" s="36"/>
      <c r="I44" s="26"/>
      <c r="O44" s="69" t="str">
        <f t="shared" si="0"/>
        <v/>
      </c>
      <c r="P44" s="31">
        <f>F44-E44+'July 2027'!P44</f>
        <v>0</v>
      </c>
      <c r="Q44" s="30" t="str">
        <f t="shared" si="1"/>
        <v/>
      </c>
    </row>
    <row r="45" spans="2:17" ht="44.25" customHeight="1" x14ac:dyDescent="0.3">
      <c r="B45" s="36"/>
      <c r="C45" s="26"/>
      <c r="D45" s="101" t="str">
        <f>IF(ISBLANK('July 2027'!D45),"",'July 2027'!D45)</f>
        <v/>
      </c>
      <c r="E45" s="95"/>
      <c r="F45" s="73"/>
      <c r="G45" s="97" t="str">
        <f>IF(ISBLANK('July 2027'!G45),"",'July 2027'!G45)</f>
        <v/>
      </c>
      <c r="H45" s="36"/>
      <c r="I45" s="26"/>
      <c r="O45" s="69" t="str">
        <f t="shared" si="0"/>
        <v/>
      </c>
      <c r="P45" s="31">
        <f>F45-E45+'July 2027'!P45</f>
        <v>0</v>
      </c>
      <c r="Q45" s="30" t="str">
        <f t="shared" si="1"/>
        <v/>
      </c>
    </row>
    <row r="46" spans="2:17" ht="44.25" customHeight="1" x14ac:dyDescent="0.3">
      <c r="B46" s="36"/>
      <c r="C46" s="26"/>
      <c r="D46" s="101" t="str">
        <f>IF(ISBLANK('July 2027'!D46),"",'July 2027'!D46)</f>
        <v/>
      </c>
      <c r="E46" s="95"/>
      <c r="F46" s="73"/>
      <c r="G46" s="97" t="str">
        <f>IF(ISBLANK('July 2027'!G46),"",'July 2027'!G46)</f>
        <v/>
      </c>
      <c r="H46" s="36"/>
      <c r="I46" s="26"/>
      <c r="O46" s="69" t="str">
        <f t="shared" si="0"/>
        <v/>
      </c>
      <c r="P46" s="31">
        <f>F46-E46+'July 2027'!P46</f>
        <v>0</v>
      </c>
      <c r="Q46" s="30" t="str">
        <f t="shared" si="1"/>
        <v/>
      </c>
    </row>
    <row r="47" spans="2:17" ht="44.25" customHeight="1" x14ac:dyDescent="0.3">
      <c r="B47" s="36"/>
      <c r="C47" s="26"/>
      <c r="D47" s="101" t="str">
        <f>IF(ISBLANK('July 2027'!D47),"",'July 2027'!D47)</f>
        <v/>
      </c>
      <c r="E47" s="95"/>
      <c r="F47" s="73"/>
      <c r="G47" s="97" t="str">
        <f>IF(ISBLANK('July 2027'!G47),"",'July 2027'!G47)</f>
        <v/>
      </c>
      <c r="H47" s="36"/>
      <c r="I47" s="26"/>
      <c r="O47" s="69" t="str">
        <f t="shared" si="0"/>
        <v/>
      </c>
      <c r="P47" s="31">
        <f>F47-E47+'July 2027'!P47</f>
        <v>0</v>
      </c>
      <c r="Q47" s="30" t="str">
        <f t="shared" si="1"/>
        <v/>
      </c>
    </row>
    <row r="48" spans="2:17" ht="44.25" customHeight="1" x14ac:dyDescent="0.3">
      <c r="B48" s="36"/>
      <c r="C48" s="26"/>
      <c r="D48" s="101" t="str">
        <f>IF(ISBLANK('July 2027'!D48),"",'July 2027'!D48)</f>
        <v/>
      </c>
      <c r="E48" s="95"/>
      <c r="F48" s="73"/>
      <c r="G48" s="97" t="str">
        <f>IF(ISBLANK('July 2027'!G48),"",'July 2027'!G48)</f>
        <v/>
      </c>
      <c r="H48" s="36"/>
      <c r="I48" s="26"/>
      <c r="O48" s="69" t="str">
        <f t="shared" si="0"/>
        <v/>
      </c>
      <c r="P48" s="31">
        <f>F48-E48+'July 2027'!P48</f>
        <v>0</v>
      </c>
      <c r="Q48" s="30" t="str">
        <f t="shared" si="1"/>
        <v/>
      </c>
    </row>
    <row r="49" spans="2:17" ht="44.25" customHeight="1" x14ac:dyDescent="0.3">
      <c r="B49" s="36"/>
      <c r="C49" s="26"/>
      <c r="D49" s="101" t="str">
        <f>IF(ISBLANK('July 2027'!D49),"",'July 2027'!D49)</f>
        <v/>
      </c>
      <c r="E49" s="95"/>
      <c r="F49" s="73"/>
      <c r="G49" s="97" t="str">
        <f>IF(ISBLANK('July 2027'!G49),"",'July 2027'!G49)</f>
        <v/>
      </c>
      <c r="H49" s="36"/>
      <c r="I49" s="26"/>
      <c r="O49" s="69" t="str">
        <f t="shared" si="0"/>
        <v/>
      </c>
      <c r="P49" s="31">
        <f>F49-E49+'July 2027'!P49</f>
        <v>0</v>
      </c>
      <c r="Q49" s="30" t="str">
        <f t="shared" si="1"/>
        <v/>
      </c>
    </row>
    <row r="50" spans="2:17" ht="44.25" customHeight="1" x14ac:dyDescent="0.3">
      <c r="B50" s="36"/>
      <c r="C50" s="26"/>
      <c r="D50" s="101" t="str">
        <f>IF(ISBLANK('July 2027'!D50),"",'July 2027'!D50)</f>
        <v/>
      </c>
      <c r="E50" s="95"/>
      <c r="F50" s="73"/>
      <c r="G50" s="97" t="str">
        <f>IF(ISBLANK('July 2027'!G50),"",'July 2027'!G50)</f>
        <v/>
      </c>
      <c r="H50" s="36"/>
      <c r="I50" s="26"/>
      <c r="O50" s="69" t="str">
        <f t="shared" si="0"/>
        <v/>
      </c>
      <c r="P50" s="31">
        <f>F50-E50+'July 2027'!P50</f>
        <v>0</v>
      </c>
      <c r="Q50" s="30" t="str">
        <f t="shared" si="1"/>
        <v/>
      </c>
    </row>
    <row r="51" spans="2:17" ht="44.25" customHeight="1" x14ac:dyDescent="0.3">
      <c r="B51" s="36"/>
      <c r="C51" s="26"/>
      <c r="D51" s="101" t="str">
        <f>IF(ISBLANK('July 2027'!D51),"",'July 2027'!D51)</f>
        <v/>
      </c>
      <c r="E51" s="95"/>
      <c r="F51" s="73"/>
      <c r="G51" s="97" t="str">
        <f>IF(ISBLANK('July 2027'!G51),"",'July 2027'!G51)</f>
        <v/>
      </c>
      <c r="H51" s="36"/>
      <c r="I51" s="26"/>
      <c r="O51" s="69" t="str">
        <f t="shared" si="0"/>
        <v/>
      </c>
      <c r="P51" s="31">
        <f>F51-E51+'July 2027'!P51</f>
        <v>0</v>
      </c>
      <c r="Q51" s="30" t="str">
        <f t="shared" si="1"/>
        <v/>
      </c>
    </row>
    <row r="52" spans="2:17" ht="44.25" customHeight="1" x14ac:dyDescent="0.3">
      <c r="B52" s="36"/>
      <c r="C52" s="26"/>
      <c r="D52" s="101" t="str">
        <f>IF(ISBLANK('July 2027'!D52),"",'July 2027'!D52)</f>
        <v/>
      </c>
      <c r="E52" s="95"/>
      <c r="F52" s="73"/>
      <c r="G52" s="97" t="str">
        <f>IF(ISBLANK('July 2027'!G52),"",'July 2027'!G52)</f>
        <v/>
      </c>
      <c r="H52" s="36"/>
      <c r="I52" s="26"/>
      <c r="O52" s="69" t="str">
        <f t="shared" si="0"/>
        <v/>
      </c>
      <c r="P52" s="31">
        <f>F52-E52+'July 2027'!P52</f>
        <v>0</v>
      </c>
      <c r="Q52" s="30" t="str">
        <f t="shared" si="1"/>
        <v/>
      </c>
    </row>
    <row r="53" spans="2:17" ht="44.25" customHeight="1" x14ac:dyDescent="0.3">
      <c r="B53" s="36"/>
      <c r="C53" s="26"/>
      <c r="D53" s="101" t="str">
        <f>IF(ISBLANK('July 2027'!D53),"",'July 2027'!D53)</f>
        <v/>
      </c>
      <c r="E53" s="95"/>
      <c r="F53" s="73"/>
      <c r="G53" s="97" t="str">
        <f>IF(ISBLANK('July 2027'!G53),"",'July 2027'!G53)</f>
        <v/>
      </c>
      <c r="H53" s="36"/>
      <c r="I53" s="26"/>
      <c r="O53" s="69" t="str">
        <f t="shared" si="0"/>
        <v/>
      </c>
      <c r="P53" s="31">
        <f>F53-E53+'July 2027'!P53</f>
        <v>0</v>
      </c>
      <c r="Q53" s="30" t="str">
        <f t="shared" si="1"/>
        <v/>
      </c>
    </row>
    <row r="54" spans="2:17" ht="44.25" customHeight="1" x14ac:dyDescent="0.3">
      <c r="B54" s="36"/>
      <c r="C54" s="26"/>
      <c r="D54" s="101" t="str">
        <f>IF(ISBLANK('July 2027'!D54),"",'July 2027'!D54)</f>
        <v/>
      </c>
      <c r="E54" s="95"/>
      <c r="F54" s="73"/>
      <c r="G54" s="97" t="str">
        <f>IF(ISBLANK('July 2027'!G54),"",'July 2027'!G54)</f>
        <v/>
      </c>
      <c r="H54" s="36"/>
      <c r="I54" s="26"/>
      <c r="O54" s="69" t="str">
        <f t="shared" si="0"/>
        <v/>
      </c>
      <c r="P54" s="31">
        <f>F54-E54+'July 2027'!P54</f>
        <v>0</v>
      </c>
      <c r="Q54" s="30" t="str">
        <f t="shared" si="1"/>
        <v/>
      </c>
    </row>
    <row r="55" spans="2:17" ht="44.25" customHeight="1" x14ac:dyDescent="0.3">
      <c r="B55" s="36"/>
      <c r="C55" s="26"/>
      <c r="D55" s="101" t="str">
        <f>IF(ISBLANK('July 2027'!D55),"",'July 2027'!D55)</f>
        <v/>
      </c>
      <c r="E55" s="95"/>
      <c r="F55" s="73"/>
      <c r="G55" s="97" t="str">
        <f>IF(ISBLANK('July 2027'!G55),"",'July 2027'!G55)</f>
        <v/>
      </c>
      <c r="H55" s="36"/>
      <c r="I55" s="26"/>
      <c r="O55" s="69" t="str">
        <f t="shared" si="0"/>
        <v/>
      </c>
      <c r="P55" s="31">
        <f>F55-E55+'July 2027'!P55</f>
        <v>0</v>
      </c>
      <c r="Q55" s="30" t="str">
        <f t="shared" si="1"/>
        <v/>
      </c>
    </row>
    <row r="56" spans="2:17" ht="44.25" customHeight="1" x14ac:dyDescent="0.3">
      <c r="B56" s="36"/>
      <c r="C56" s="26"/>
      <c r="D56" s="101" t="str">
        <f>IF(ISBLANK('July 2027'!D56),"",'July 2027'!D56)</f>
        <v/>
      </c>
      <c r="E56" s="95"/>
      <c r="F56" s="73"/>
      <c r="G56" s="97" t="str">
        <f>IF(ISBLANK('July 2027'!G56),"",'July 2027'!G56)</f>
        <v/>
      </c>
      <c r="H56" s="36"/>
      <c r="I56" s="26"/>
      <c r="O56" s="69" t="str">
        <f t="shared" si="0"/>
        <v/>
      </c>
      <c r="P56" s="31">
        <f>F56-E56+'July 2027'!P56</f>
        <v>0</v>
      </c>
      <c r="Q56" s="30" t="str">
        <f t="shared" si="1"/>
        <v/>
      </c>
    </row>
    <row r="57" spans="2:17" ht="44.25" customHeight="1" x14ac:dyDescent="0.3">
      <c r="B57" s="36"/>
      <c r="C57" s="26"/>
      <c r="D57" s="101" t="str">
        <f>IF(ISBLANK('July 2027'!D57),"",'July 2027'!D57)</f>
        <v/>
      </c>
      <c r="E57" s="95"/>
      <c r="F57" s="73"/>
      <c r="G57" s="97" t="str">
        <f>IF(ISBLANK('July 2027'!G57),"",'July 2027'!G57)</f>
        <v/>
      </c>
      <c r="H57" s="36"/>
      <c r="I57" s="26"/>
      <c r="O57" s="69" t="str">
        <f t="shared" si="0"/>
        <v/>
      </c>
      <c r="P57" s="31">
        <f>F57-E57+'July 2027'!P57</f>
        <v>0</v>
      </c>
      <c r="Q57" s="30" t="str">
        <f t="shared" si="1"/>
        <v/>
      </c>
    </row>
    <row r="58" spans="2:17" ht="44.25" customHeight="1" x14ac:dyDescent="0.3">
      <c r="B58" s="36"/>
      <c r="C58" s="26"/>
      <c r="D58" s="101" t="str">
        <f>IF(ISBLANK('July 2027'!D58),"",'July 2027'!D58)</f>
        <v/>
      </c>
      <c r="E58" s="95"/>
      <c r="F58" s="73"/>
      <c r="G58" s="97" t="str">
        <f>IF(ISBLANK('July 2027'!G58),"",'July 2027'!G58)</f>
        <v/>
      </c>
      <c r="H58" s="36"/>
      <c r="I58" s="26"/>
      <c r="O58" s="69" t="str">
        <f t="shared" si="0"/>
        <v/>
      </c>
      <c r="P58" s="31">
        <f>F58-E58+'July 2027'!P58</f>
        <v>0</v>
      </c>
      <c r="Q58" s="30" t="str">
        <f t="shared" si="1"/>
        <v/>
      </c>
    </row>
    <row r="59" spans="2:17" ht="44.25" customHeight="1" x14ac:dyDescent="0.3">
      <c r="B59" s="36"/>
      <c r="C59" s="26"/>
      <c r="D59" s="101" t="str">
        <f>IF(ISBLANK('July 2027'!D59),"",'July 2027'!D59)</f>
        <v/>
      </c>
      <c r="E59" s="95"/>
      <c r="F59" s="73"/>
      <c r="G59" s="97" t="str">
        <f>IF(ISBLANK('July 2027'!G59),"",'July 2027'!G59)</f>
        <v/>
      </c>
      <c r="H59" s="36"/>
      <c r="I59" s="26"/>
      <c r="O59" s="69" t="str">
        <f t="shared" si="0"/>
        <v/>
      </c>
      <c r="P59" s="31">
        <f>F59-E59+'July 2027'!P59</f>
        <v>0</v>
      </c>
      <c r="Q59" s="30" t="str">
        <f t="shared" si="1"/>
        <v/>
      </c>
    </row>
    <row r="60" spans="2:17" ht="44.25" customHeight="1" x14ac:dyDescent="0.3">
      <c r="B60" s="36"/>
      <c r="C60" s="26"/>
      <c r="D60" s="101" t="str">
        <f>IF(ISBLANK('July 2027'!D60),"",'July 2027'!D60)</f>
        <v/>
      </c>
      <c r="E60" s="95"/>
      <c r="F60" s="73"/>
      <c r="G60" s="97" t="str">
        <f>IF(ISBLANK('July 2027'!G60),"",'July 2027'!G60)</f>
        <v/>
      </c>
      <c r="H60" s="36"/>
      <c r="I60" s="26"/>
      <c r="O60" s="69" t="str">
        <f t="shared" si="0"/>
        <v/>
      </c>
      <c r="P60" s="31">
        <f>F60-E60+'July 2027'!P60</f>
        <v>0</v>
      </c>
      <c r="Q60" s="30" t="str">
        <f t="shared" si="1"/>
        <v/>
      </c>
    </row>
    <row r="61" spans="2:17" ht="44.25" customHeight="1" x14ac:dyDescent="0.3">
      <c r="B61" s="36"/>
      <c r="C61" s="26"/>
      <c r="D61" s="101" t="str">
        <f>IF(ISBLANK('July 2027'!D61),"",'July 2027'!D61)</f>
        <v/>
      </c>
      <c r="E61" s="95"/>
      <c r="F61" s="73"/>
      <c r="G61" s="97" t="str">
        <f>IF(ISBLANK('July 2027'!G61),"",'July 2027'!G61)</f>
        <v/>
      </c>
      <c r="H61" s="36"/>
      <c r="I61" s="26"/>
      <c r="O61" s="69" t="str">
        <f t="shared" si="0"/>
        <v/>
      </c>
      <c r="P61" s="31">
        <f>F61-E61+'July 2027'!P61</f>
        <v>0</v>
      </c>
      <c r="Q61" s="30" t="str">
        <f t="shared" si="1"/>
        <v/>
      </c>
    </row>
    <row r="62" spans="2:17" ht="44.25" customHeight="1" thickBot="1" x14ac:dyDescent="0.35">
      <c r="B62" s="37"/>
      <c r="C62" s="27"/>
      <c r="D62" s="101" t="str">
        <f>IF(ISBLANK('July 2027'!D62),"",'July 2027'!D62)</f>
        <v/>
      </c>
      <c r="E62" s="96"/>
      <c r="F62" s="74"/>
      <c r="G62" s="97" t="str">
        <f>IF(ISBLANK('July 2027'!G62),"",'July 2027'!G62)</f>
        <v/>
      </c>
      <c r="H62" s="37"/>
      <c r="I62" s="27"/>
      <c r="O62" s="69" t="str">
        <f t="shared" si="0"/>
        <v/>
      </c>
      <c r="P62" s="31">
        <f>F62-E62+'July 2027'!P62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E262B-CCC9-487E-B648-41E7F1B9E44E}">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46631</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IF(ISBLANK('August 2027'!D13),"",'August 2027'!D13)</f>
        <v/>
      </c>
      <c r="E13" s="91"/>
      <c r="F13" s="100"/>
      <c r="G13" s="97" t="str">
        <f>IF(ISBLANK('August 2027'!G13),"",'August 2027'!G13)</f>
        <v/>
      </c>
      <c r="H13" s="41"/>
      <c r="I13" s="11"/>
      <c r="O13" s="69" t="str">
        <f>IF(ISBLANK(D13),"",D13)</f>
        <v/>
      </c>
      <c r="P13" s="31">
        <f>F13-E13+'August 2027'!P13</f>
        <v>0</v>
      </c>
      <c r="Q13" s="30" t="str">
        <f>IFERROR(P13/G13,"")</f>
        <v/>
      </c>
    </row>
    <row r="14" spans="1:19" ht="39.75" customHeight="1" x14ac:dyDescent="0.3">
      <c r="B14" s="42"/>
      <c r="C14" s="15"/>
      <c r="D14" s="101" t="str">
        <f>IF(ISBLANK('August 2027'!D14),"",'August 2027'!D14)</f>
        <v/>
      </c>
      <c r="E14" s="92"/>
      <c r="F14" s="13"/>
      <c r="G14" s="97" t="str">
        <f>IF(ISBLANK('August 2027'!G14),"",'August 2027'!G14)</f>
        <v/>
      </c>
      <c r="H14" s="42"/>
      <c r="I14" s="15"/>
      <c r="O14" s="69" t="str">
        <f t="shared" ref="O14:O62" si="0">IF(ISBLANK(D14),"",D14)</f>
        <v/>
      </c>
      <c r="P14" s="31">
        <f>F14-E14+'August 2027'!P14</f>
        <v>0</v>
      </c>
      <c r="Q14" s="30" t="str">
        <f t="shared" ref="Q14:Q62" si="1">IFERROR(P14/G14,"")</f>
        <v/>
      </c>
    </row>
    <row r="15" spans="1:19" ht="39.75" customHeight="1" x14ac:dyDescent="0.3">
      <c r="B15" s="42"/>
      <c r="C15" s="15"/>
      <c r="D15" s="101" t="str">
        <f>IF(ISBLANK('August 2027'!D15),"",'August 2027'!D15)</f>
        <v/>
      </c>
      <c r="E15" s="93"/>
      <c r="F15" s="71"/>
      <c r="G15" s="97" t="str">
        <f>IF(ISBLANK('August 2027'!G15),"",'August 2027'!G15)</f>
        <v/>
      </c>
      <c r="H15" s="42"/>
      <c r="I15" s="15"/>
      <c r="O15" s="69" t="str">
        <f t="shared" si="0"/>
        <v/>
      </c>
      <c r="P15" s="31">
        <f>F15-E15+'August 2027'!P15</f>
        <v>0</v>
      </c>
      <c r="Q15" s="30" t="str">
        <f t="shared" si="1"/>
        <v/>
      </c>
    </row>
    <row r="16" spans="1:19" ht="40.5" customHeight="1" x14ac:dyDescent="0.3">
      <c r="B16" s="42"/>
      <c r="C16" s="25"/>
      <c r="D16" s="101" t="str">
        <f>IF(ISBLANK('August 2027'!D16),"",'August 2027'!D16)</f>
        <v/>
      </c>
      <c r="E16" s="94"/>
      <c r="F16" s="72"/>
      <c r="G16" s="97" t="str">
        <f>IF(ISBLANK('August 2027'!G16),"",'August 2027'!G16)</f>
        <v/>
      </c>
      <c r="H16" s="42"/>
      <c r="I16" s="15"/>
      <c r="L16" s="6" t="s">
        <v>27</v>
      </c>
      <c r="O16" s="69" t="str">
        <f t="shared" si="0"/>
        <v/>
      </c>
      <c r="P16" s="31">
        <f>F16-E16+'August 2027'!P16</f>
        <v>0</v>
      </c>
      <c r="Q16" s="30" t="str">
        <f t="shared" si="1"/>
        <v/>
      </c>
    </row>
    <row r="17" spans="2:18" ht="44.25" customHeight="1" x14ac:dyDescent="0.3">
      <c r="B17" s="43"/>
      <c r="C17" s="26"/>
      <c r="D17" s="101" t="str">
        <f>IF(ISBLANK('August 2027'!D17),"",'August 2027'!D17)</f>
        <v/>
      </c>
      <c r="E17" s="95"/>
      <c r="F17" s="73"/>
      <c r="G17" s="97" t="str">
        <f>IF(ISBLANK('August 2027'!G17),"",'August 2027'!G17)</f>
        <v/>
      </c>
      <c r="H17" s="36"/>
      <c r="I17" s="26"/>
      <c r="O17" s="69" t="str">
        <f t="shared" si="0"/>
        <v/>
      </c>
      <c r="P17" s="31">
        <f>F17-E17+'August 2027'!P17</f>
        <v>0</v>
      </c>
      <c r="Q17" s="30" t="str">
        <f t="shared" si="1"/>
        <v/>
      </c>
      <c r="R17" s="20"/>
    </row>
    <row r="18" spans="2:18" ht="44.25" customHeight="1" x14ac:dyDescent="0.3">
      <c r="B18" s="36"/>
      <c r="C18" s="26"/>
      <c r="D18" s="101" t="str">
        <f>IF(ISBLANK('August 2027'!D18),"",'August 2027'!D18)</f>
        <v/>
      </c>
      <c r="E18" s="95"/>
      <c r="F18" s="73"/>
      <c r="G18" s="97" t="str">
        <f>IF(ISBLANK('August 2027'!G18),"",'August 2027'!G18)</f>
        <v/>
      </c>
      <c r="H18" s="36"/>
      <c r="I18" s="26"/>
      <c r="L18" s="6" t="s">
        <v>12</v>
      </c>
      <c r="O18" s="69" t="str">
        <f t="shared" si="0"/>
        <v/>
      </c>
      <c r="P18" s="31">
        <f>F18-E18+'August 2027'!P18</f>
        <v>0</v>
      </c>
      <c r="Q18" s="30" t="str">
        <f t="shared" si="1"/>
        <v/>
      </c>
    </row>
    <row r="19" spans="2:18" ht="44.25" customHeight="1" x14ac:dyDescent="0.3">
      <c r="B19" s="36"/>
      <c r="C19" s="26"/>
      <c r="D19" s="101" t="str">
        <f>IF(ISBLANK('August 2027'!D19),"",'August 2027'!D19)</f>
        <v/>
      </c>
      <c r="E19" s="95"/>
      <c r="F19" s="73"/>
      <c r="G19" s="97" t="str">
        <f>IF(ISBLANK('August 2027'!G19),"",'August 2027'!G19)</f>
        <v/>
      </c>
      <c r="H19" s="36"/>
      <c r="I19" s="26"/>
      <c r="O19" s="69" t="str">
        <f t="shared" si="0"/>
        <v/>
      </c>
      <c r="P19" s="31">
        <f>F19-E19+'August 2027'!P19</f>
        <v>0</v>
      </c>
      <c r="Q19" s="30" t="str">
        <f t="shared" si="1"/>
        <v/>
      </c>
    </row>
    <row r="20" spans="2:18" ht="44.25" customHeight="1" x14ac:dyDescent="0.3">
      <c r="B20" s="36"/>
      <c r="C20" s="26"/>
      <c r="D20" s="101" t="str">
        <f>IF(ISBLANK('August 2027'!D20),"",'August 2027'!D20)</f>
        <v/>
      </c>
      <c r="E20" s="95"/>
      <c r="F20" s="73"/>
      <c r="G20" s="97" t="str">
        <f>IF(ISBLANK('August 2027'!G20),"",'August 2027'!G20)</f>
        <v/>
      </c>
      <c r="H20" s="36"/>
      <c r="I20" s="26"/>
      <c r="O20" s="69" t="str">
        <f t="shared" si="0"/>
        <v/>
      </c>
      <c r="P20" s="31">
        <f>F20-E20+'August 2027'!P20</f>
        <v>0</v>
      </c>
      <c r="Q20" s="30" t="str">
        <f t="shared" si="1"/>
        <v/>
      </c>
    </row>
    <row r="21" spans="2:18" ht="44.25" customHeight="1" x14ac:dyDescent="0.3">
      <c r="B21" s="36"/>
      <c r="C21" s="26"/>
      <c r="D21" s="101" t="str">
        <f>IF(ISBLANK('August 2027'!D21),"",'August 2027'!D21)</f>
        <v/>
      </c>
      <c r="E21" s="95"/>
      <c r="F21" s="73"/>
      <c r="G21" s="97" t="str">
        <f>IF(ISBLANK('August 2027'!G21),"",'August 2027'!G21)</f>
        <v/>
      </c>
      <c r="H21" s="36"/>
      <c r="I21" s="26"/>
      <c r="O21" s="69" t="str">
        <f t="shared" si="0"/>
        <v/>
      </c>
      <c r="P21" s="31">
        <f>F21-E21+'August 2027'!P21</f>
        <v>0</v>
      </c>
      <c r="Q21" s="30" t="str">
        <f t="shared" si="1"/>
        <v/>
      </c>
    </row>
    <row r="22" spans="2:18" ht="44.25" customHeight="1" x14ac:dyDescent="0.3">
      <c r="B22" s="36"/>
      <c r="C22" s="26"/>
      <c r="D22" s="101" t="str">
        <f>IF(ISBLANK('August 2027'!D22),"",'August 2027'!D22)</f>
        <v/>
      </c>
      <c r="E22" s="95"/>
      <c r="F22" s="73"/>
      <c r="G22" s="97" t="str">
        <f>IF(ISBLANK('August 2027'!G22),"",'August 2027'!G22)</f>
        <v/>
      </c>
      <c r="H22" s="36"/>
      <c r="I22" s="26"/>
      <c r="O22" s="69" t="str">
        <f t="shared" si="0"/>
        <v/>
      </c>
      <c r="P22" s="31">
        <f>F22-E22+'August 2027'!P22</f>
        <v>0</v>
      </c>
      <c r="Q22" s="30" t="str">
        <f t="shared" si="1"/>
        <v/>
      </c>
    </row>
    <row r="23" spans="2:18" ht="44.25" customHeight="1" x14ac:dyDescent="0.3">
      <c r="B23" s="36"/>
      <c r="C23" s="26"/>
      <c r="D23" s="101" t="str">
        <f>IF(ISBLANK('August 2027'!D23),"",'August 2027'!D23)</f>
        <v/>
      </c>
      <c r="E23" s="95"/>
      <c r="F23" s="73"/>
      <c r="G23" s="97" t="str">
        <f>IF(ISBLANK('August 2027'!G23),"",'August 2027'!G23)</f>
        <v/>
      </c>
      <c r="H23" s="36"/>
      <c r="I23" s="26"/>
      <c r="O23" s="69" t="str">
        <f t="shared" si="0"/>
        <v/>
      </c>
      <c r="P23" s="31">
        <f>F23-E23+'August 2027'!P23</f>
        <v>0</v>
      </c>
      <c r="Q23" s="30" t="str">
        <f t="shared" si="1"/>
        <v/>
      </c>
    </row>
    <row r="24" spans="2:18" ht="44.25" customHeight="1" x14ac:dyDescent="0.3">
      <c r="B24" s="36"/>
      <c r="C24" s="26"/>
      <c r="D24" s="101" t="str">
        <f>IF(ISBLANK('August 2027'!D24),"",'August 2027'!D24)</f>
        <v/>
      </c>
      <c r="E24" s="95"/>
      <c r="F24" s="73"/>
      <c r="G24" s="97" t="str">
        <f>IF(ISBLANK('August 2027'!G24),"",'August 2027'!G24)</f>
        <v/>
      </c>
      <c r="H24" s="36"/>
      <c r="I24" s="26"/>
      <c r="O24" s="69" t="str">
        <f t="shared" si="0"/>
        <v/>
      </c>
      <c r="P24" s="31">
        <f>F24-E24+'August 2027'!P24</f>
        <v>0</v>
      </c>
      <c r="Q24" s="30" t="str">
        <f t="shared" si="1"/>
        <v/>
      </c>
    </row>
    <row r="25" spans="2:18" ht="44.25" customHeight="1" x14ac:dyDescent="0.3">
      <c r="B25" s="36"/>
      <c r="C25" s="26"/>
      <c r="D25" s="101" t="str">
        <f>IF(ISBLANK('August 2027'!D25),"",'August 2027'!D25)</f>
        <v/>
      </c>
      <c r="E25" s="95"/>
      <c r="F25" s="73"/>
      <c r="G25" s="97" t="str">
        <f>IF(ISBLANK('August 2027'!G25),"",'August 2027'!G25)</f>
        <v/>
      </c>
      <c r="H25" s="36"/>
      <c r="I25" s="26"/>
      <c r="O25" s="69" t="str">
        <f t="shared" si="0"/>
        <v/>
      </c>
      <c r="P25" s="31">
        <f>F25-E25+'August 2027'!P25</f>
        <v>0</v>
      </c>
      <c r="Q25" s="30" t="str">
        <f t="shared" si="1"/>
        <v/>
      </c>
    </row>
    <row r="26" spans="2:18" ht="44.25" customHeight="1" x14ac:dyDescent="0.3">
      <c r="B26" s="36"/>
      <c r="C26" s="26"/>
      <c r="D26" s="101" t="str">
        <f>IF(ISBLANK('August 2027'!D26),"",'August 2027'!D26)</f>
        <v/>
      </c>
      <c r="E26" s="95"/>
      <c r="F26" s="73"/>
      <c r="G26" s="97" t="str">
        <f>IF(ISBLANK('August 2027'!G26),"",'August 2027'!G26)</f>
        <v/>
      </c>
      <c r="H26" s="36"/>
      <c r="I26" s="26"/>
      <c r="O26" s="69" t="str">
        <f t="shared" si="0"/>
        <v/>
      </c>
      <c r="P26" s="31">
        <f>F26-E26+'August 2027'!P26</f>
        <v>0</v>
      </c>
      <c r="Q26" s="30" t="str">
        <f t="shared" si="1"/>
        <v/>
      </c>
    </row>
    <row r="27" spans="2:18" ht="44.25" customHeight="1" x14ac:dyDescent="0.3">
      <c r="B27" s="36"/>
      <c r="C27" s="26"/>
      <c r="D27" s="101" t="str">
        <f>IF(ISBLANK('August 2027'!D27),"",'August 2027'!D27)</f>
        <v/>
      </c>
      <c r="E27" s="95"/>
      <c r="F27" s="73"/>
      <c r="G27" s="97" t="str">
        <f>IF(ISBLANK('August 2027'!G27),"",'August 2027'!G27)</f>
        <v/>
      </c>
      <c r="H27" s="36"/>
      <c r="I27" s="26"/>
      <c r="O27" s="69" t="str">
        <f t="shared" si="0"/>
        <v/>
      </c>
      <c r="P27" s="31">
        <f>F27-E27+'August 2027'!P27</f>
        <v>0</v>
      </c>
      <c r="Q27" s="30" t="str">
        <f t="shared" si="1"/>
        <v/>
      </c>
    </row>
    <row r="28" spans="2:18" ht="44.25" customHeight="1" x14ac:dyDescent="0.3">
      <c r="B28" s="36"/>
      <c r="C28" s="26"/>
      <c r="D28" s="101" t="str">
        <f>IF(ISBLANK('August 2027'!D28),"",'August 2027'!D28)</f>
        <v/>
      </c>
      <c r="E28" s="95"/>
      <c r="F28" s="73"/>
      <c r="G28" s="97" t="str">
        <f>IF(ISBLANK('August 2027'!G28),"",'August 2027'!G28)</f>
        <v/>
      </c>
      <c r="H28" s="36"/>
      <c r="I28" s="26"/>
      <c r="O28" s="69" t="str">
        <f t="shared" si="0"/>
        <v/>
      </c>
      <c r="P28" s="31">
        <f>F28-E28+'August 2027'!P28</f>
        <v>0</v>
      </c>
      <c r="Q28" s="30" t="str">
        <f t="shared" si="1"/>
        <v/>
      </c>
    </row>
    <row r="29" spans="2:18" ht="44.25" customHeight="1" x14ac:dyDescent="0.3">
      <c r="B29" s="36"/>
      <c r="C29" s="26"/>
      <c r="D29" s="101" t="str">
        <f>IF(ISBLANK('August 2027'!D29),"",'August 2027'!D29)</f>
        <v/>
      </c>
      <c r="E29" s="95"/>
      <c r="F29" s="73"/>
      <c r="G29" s="97" t="str">
        <f>IF(ISBLANK('August 2027'!G29),"",'August 2027'!G29)</f>
        <v/>
      </c>
      <c r="H29" s="36"/>
      <c r="I29" s="26"/>
      <c r="O29" s="69" t="str">
        <f t="shared" si="0"/>
        <v/>
      </c>
      <c r="P29" s="31">
        <f>F29-E29+'August 2027'!P29</f>
        <v>0</v>
      </c>
      <c r="Q29" s="30" t="str">
        <f t="shared" si="1"/>
        <v/>
      </c>
    </row>
    <row r="30" spans="2:18" ht="44.25" customHeight="1" x14ac:dyDescent="0.3">
      <c r="B30" s="36"/>
      <c r="C30" s="26"/>
      <c r="D30" s="101" t="str">
        <f>IF(ISBLANK('August 2027'!D30),"",'August 2027'!D30)</f>
        <v/>
      </c>
      <c r="E30" s="95"/>
      <c r="F30" s="73"/>
      <c r="G30" s="97" t="str">
        <f>IF(ISBLANK('August 2027'!G30),"",'August 2027'!G30)</f>
        <v/>
      </c>
      <c r="H30" s="36"/>
      <c r="I30" s="26"/>
      <c r="O30" s="69" t="str">
        <f t="shared" si="0"/>
        <v/>
      </c>
      <c r="P30" s="31">
        <f>F30-E30+'August 2027'!P30</f>
        <v>0</v>
      </c>
      <c r="Q30" s="30" t="str">
        <f t="shared" si="1"/>
        <v/>
      </c>
    </row>
    <row r="31" spans="2:18" ht="44.25" customHeight="1" x14ac:dyDescent="0.3">
      <c r="B31" s="36"/>
      <c r="C31" s="26"/>
      <c r="D31" s="101" t="str">
        <f>IF(ISBLANK('August 2027'!D31),"",'August 2027'!D31)</f>
        <v/>
      </c>
      <c r="E31" s="95"/>
      <c r="F31" s="73"/>
      <c r="G31" s="97" t="str">
        <f>IF(ISBLANK('August 2027'!G31),"",'August 2027'!G31)</f>
        <v/>
      </c>
      <c r="H31" s="36"/>
      <c r="I31" s="26"/>
      <c r="O31" s="69" t="str">
        <f t="shared" si="0"/>
        <v/>
      </c>
      <c r="P31" s="31">
        <f>F31-E31+'August 2027'!P31</f>
        <v>0</v>
      </c>
      <c r="Q31" s="30" t="str">
        <f t="shared" si="1"/>
        <v/>
      </c>
    </row>
    <row r="32" spans="2:18" ht="44.25" customHeight="1" x14ac:dyDescent="0.3">
      <c r="B32" s="36"/>
      <c r="C32" s="26"/>
      <c r="D32" s="101" t="str">
        <f>IF(ISBLANK('August 2027'!D32),"",'August 2027'!D32)</f>
        <v/>
      </c>
      <c r="E32" s="95"/>
      <c r="F32" s="73"/>
      <c r="G32" s="97" t="str">
        <f>IF(ISBLANK('August 2027'!G32),"",'August 2027'!G32)</f>
        <v/>
      </c>
      <c r="H32" s="36"/>
      <c r="I32" s="26"/>
      <c r="O32" s="69" t="str">
        <f t="shared" si="0"/>
        <v/>
      </c>
      <c r="P32" s="31">
        <f>F32-E32+'August 2027'!P32</f>
        <v>0</v>
      </c>
      <c r="Q32" s="30" t="str">
        <f t="shared" si="1"/>
        <v/>
      </c>
    </row>
    <row r="33" spans="2:17" ht="44.25" customHeight="1" x14ac:dyDescent="0.3">
      <c r="B33" s="36"/>
      <c r="C33" s="26"/>
      <c r="D33" s="101" t="str">
        <f>IF(ISBLANK('August 2027'!D33),"",'August 2027'!D33)</f>
        <v/>
      </c>
      <c r="E33" s="95"/>
      <c r="F33" s="73"/>
      <c r="G33" s="97" t="str">
        <f>IF(ISBLANK('August 2027'!G33),"",'August 2027'!G33)</f>
        <v/>
      </c>
      <c r="H33" s="36"/>
      <c r="I33" s="26"/>
      <c r="O33" s="69" t="str">
        <f t="shared" si="0"/>
        <v/>
      </c>
      <c r="P33" s="31">
        <f>F33-E33+'August 2027'!P33</f>
        <v>0</v>
      </c>
      <c r="Q33" s="30" t="str">
        <f t="shared" si="1"/>
        <v/>
      </c>
    </row>
    <row r="34" spans="2:17" ht="44.25" customHeight="1" x14ac:dyDescent="0.3">
      <c r="B34" s="36"/>
      <c r="C34" s="26"/>
      <c r="D34" s="101" t="str">
        <f>IF(ISBLANK('August 2027'!D34),"",'August 2027'!D34)</f>
        <v/>
      </c>
      <c r="E34" s="95"/>
      <c r="F34" s="73"/>
      <c r="G34" s="97" t="str">
        <f>IF(ISBLANK('August 2027'!G34),"",'August 2027'!G34)</f>
        <v/>
      </c>
      <c r="H34" s="36"/>
      <c r="I34" s="26"/>
      <c r="O34" s="69" t="str">
        <f t="shared" si="0"/>
        <v/>
      </c>
      <c r="P34" s="31">
        <f>F34-E34+'August 2027'!P34</f>
        <v>0</v>
      </c>
      <c r="Q34" s="30" t="str">
        <f t="shared" si="1"/>
        <v/>
      </c>
    </row>
    <row r="35" spans="2:17" ht="44.25" customHeight="1" x14ac:dyDescent="0.3">
      <c r="B35" s="36"/>
      <c r="C35" s="26"/>
      <c r="D35" s="101" t="str">
        <f>IF(ISBLANK('August 2027'!D35),"",'August 2027'!D35)</f>
        <v/>
      </c>
      <c r="E35" s="95"/>
      <c r="F35" s="73"/>
      <c r="G35" s="97" t="str">
        <f>IF(ISBLANK('August 2027'!G35),"",'August 2027'!G35)</f>
        <v/>
      </c>
      <c r="H35" s="36"/>
      <c r="I35" s="26"/>
      <c r="O35" s="69" t="str">
        <f t="shared" si="0"/>
        <v/>
      </c>
      <c r="P35" s="31">
        <f>F35-E35+'August 2027'!P35</f>
        <v>0</v>
      </c>
      <c r="Q35" s="30" t="str">
        <f t="shared" si="1"/>
        <v/>
      </c>
    </row>
    <row r="36" spans="2:17" ht="44.25" customHeight="1" x14ac:dyDescent="0.3">
      <c r="B36" s="36"/>
      <c r="C36" s="26"/>
      <c r="D36" s="101" t="str">
        <f>IF(ISBLANK('August 2027'!D36),"",'August 2027'!D36)</f>
        <v/>
      </c>
      <c r="E36" s="95"/>
      <c r="F36" s="73"/>
      <c r="G36" s="97" t="str">
        <f>IF(ISBLANK('August 2027'!G36),"",'August 2027'!G36)</f>
        <v/>
      </c>
      <c r="H36" s="36"/>
      <c r="I36" s="26"/>
      <c r="O36" s="69" t="str">
        <f t="shared" si="0"/>
        <v/>
      </c>
      <c r="P36" s="31">
        <f>F36-E36+'August 2027'!P36</f>
        <v>0</v>
      </c>
      <c r="Q36" s="30" t="str">
        <f t="shared" si="1"/>
        <v/>
      </c>
    </row>
    <row r="37" spans="2:17" ht="44.25" customHeight="1" x14ac:dyDescent="0.3">
      <c r="B37" s="36"/>
      <c r="C37" s="26"/>
      <c r="D37" s="101" t="str">
        <f>IF(ISBLANK('August 2027'!D37),"",'August 2027'!D37)</f>
        <v/>
      </c>
      <c r="E37" s="95"/>
      <c r="F37" s="73"/>
      <c r="G37" s="97" t="str">
        <f>IF(ISBLANK('August 2027'!G37),"",'August 2027'!G37)</f>
        <v/>
      </c>
      <c r="H37" s="36"/>
      <c r="I37" s="26"/>
      <c r="O37" s="69" t="str">
        <f t="shared" si="0"/>
        <v/>
      </c>
      <c r="P37" s="31">
        <f>F37-E37+'August 2027'!P37</f>
        <v>0</v>
      </c>
      <c r="Q37" s="30" t="str">
        <f t="shared" si="1"/>
        <v/>
      </c>
    </row>
    <row r="38" spans="2:17" ht="44.25" customHeight="1" x14ac:dyDescent="0.3">
      <c r="B38" s="36"/>
      <c r="C38" s="26"/>
      <c r="D38" s="101" t="str">
        <f>IF(ISBLANK('August 2027'!D38),"",'August 2027'!D38)</f>
        <v/>
      </c>
      <c r="E38" s="95"/>
      <c r="F38" s="73"/>
      <c r="G38" s="97" t="str">
        <f>IF(ISBLANK('August 2027'!G38),"",'August 2027'!G38)</f>
        <v/>
      </c>
      <c r="H38" s="36"/>
      <c r="I38" s="26"/>
      <c r="O38" s="69" t="str">
        <f t="shared" si="0"/>
        <v/>
      </c>
      <c r="P38" s="31">
        <f>F38-E38+'August 2027'!P38</f>
        <v>0</v>
      </c>
      <c r="Q38" s="30" t="str">
        <f t="shared" si="1"/>
        <v/>
      </c>
    </row>
    <row r="39" spans="2:17" ht="44.25" customHeight="1" x14ac:dyDescent="0.3">
      <c r="B39" s="36"/>
      <c r="C39" s="26"/>
      <c r="D39" s="101" t="str">
        <f>IF(ISBLANK('August 2027'!D39),"",'August 2027'!D39)</f>
        <v/>
      </c>
      <c r="E39" s="95"/>
      <c r="F39" s="73"/>
      <c r="G39" s="97" t="str">
        <f>IF(ISBLANK('August 2027'!G39),"",'August 2027'!G39)</f>
        <v/>
      </c>
      <c r="H39" s="36"/>
      <c r="I39" s="26"/>
      <c r="O39" s="69" t="str">
        <f t="shared" si="0"/>
        <v/>
      </c>
      <c r="P39" s="31">
        <f>F39-E39+'August 2027'!P39</f>
        <v>0</v>
      </c>
      <c r="Q39" s="30" t="str">
        <f t="shared" si="1"/>
        <v/>
      </c>
    </row>
    <row r="40" spans="2:17" ht="44.25" customHeight="1" x14ac:dyDescent="0.3">
      <c r="B40" s="36"/>
      <c r="C40" s="26"/>
      <c r="D40" s="101" t="str">
        <f>IF(ISBLANK('August 2027'!D40),"",'August 2027'!D40)</f>
        <v/>
      </c>
      <c r="E40" s="95"/>
      <c r="F40" s="73"/>
      <c r="G40" s="97" t="str">
        <f>IF(ISBLANK('August 2027'!G40),"",'August 2027'!G40)</f>
        <v/>
      </c>
      <c r="H40" s="36"/>
      <c r="I40" s="26"/>
      <c r="O40" s="69" t="str">
        <f t="shared" si="0"/>
        <v/>
      </c>
      <c r="P40" s="31">
        <f>F40-E40+'August 2027'!P40</f>
        <v>0</v>
      </c>
      <c r="Q40" s="30" t="str">
        <f t="shared" si="1"/>
        <v/>
      </c>
    </row>
    <row r="41" spans="2:17" ht="44.25" customHeight="1" x14ac:dyDescent="0.3">
      <c r="B41" s="36"/>
      <c r="C41" s="26"/>
      <c r="D41" s="101" t="str">
        <f>IF(ISBLANK('August 2027'!D41),"",'August 2027'!D41)</f>
        <v/>
      </c>
      <c r="E41" s="95"/>
      <c r="F41" s="73"/>
      <c r="G41" s="97" t="str">
        <f>IF(ISBLANK('August 2027'!G41),"",'August 2027'!G41)</f>
        <v/>
      </c>
      <c r="H41" s="36"/>
      <c r="I41" s="26"/>
      <c r="O41" s="69" t="str">
        <f t="shared" si="0"/>
        <v/>
      </c>
      <c r="P41" s="31">
        <f>F41-E41+'August 2027'!P41</f>
        <v>0</v>
      </c>
      <c r="Q41" s="30" t="str">
        <f t="shared" si="1"/>
        <v/>
      </c>
    </row>
    <row r="42" spans="2:17" ht="44.25" customHeight="1" x14ac:dyDescent="0.3">
      <c r="B42" s="36"/>
      <c r="C42" s="26"/>
      <c r="D42" s="101" t="str">
        <f>IF(ISBLANK('August 2027'!D42),"",'August 2027'!D42)</f>
        <v/>
      </c>
      <c r="E42" s="95"/>
      <c r="F42" s="73"/>
      <c r="G42" s="97" t="str">
        <f>IF(ISBLANK('August 2027'!G42),"",'August 2027'!G42)</f>
        <v/>
      </c>
      <c r="H42" s="36"/>
      <c r="I42" s="26"/>
      <c r="O42" s="69" t="str">
        <f t="shared" si="0"/>
        <v/>
      </c>
      <c r="P42" s="31">
        <f>F42-E42+'August 2027'!P42</f>
        <v>0</v>
      </c>
      <c r="Q42" s="30" t="str">
        <f t="shared" si="1"/>
        <v/>
      </c>
    </row>
    <row r="43" spans="2:17" ht="44.25" customHeight="1" x14ac:dyDescent="0.3">
      <c r="B43" s="36"/>
      <c r="C43" s="26"/>
      <c r="D43" s="101" t="str">
        <f>IF(ISBLANK('August 2027'!D43),"",'August 2027'!D43)</f>
        <v/>
      </c>
      <c r="E43" s="95"/>
      <c r="F43" s="73"/>
      <c r="G43" s="97" t="str">
        <f>IF(ISBLANK('August 2027'!G43),"",'August 2027'!G43)</f>
        <v/>
      </c>
      <c r="H43" s="36"/>
      <c r="I43" s="26"/>
      <c r="O43" s="69" t="str">
        <f t="shared" si="0"/>
        <v/>
      </c>
      <c r="P43" s="31">
        <f>F43-E43+'August 2027'!P43</f>
        <v>0</v>
      </c>
      <c r="Q43" s="30" t="str">
        <f t="shared" si="1"/>
        <v/>
      </c>
    </row>
    <row r="44" spans="2:17" ht="44.25" customHeight="1" x14ac:dyDescent="0.3">
      <c r="B44" s="36"/>
      <c r="C44" s="26"/>
      <c r="D44" s="101" t="str">
        <f>IF(ISBLANK('August 2027'!D44),"",'August 2027'!D44)</f>
        <v/>
      </c>
      <c r="E44" s="95"/>
      <c r="F44" s="73"/>
      <c r="G44" s="97" t="str">
        <f>IF(ISBLANK('August 2027'!G44),"",'August 2027'!G44)</f>
        <v/>
      </c>
      <c r="H44" s="36"/>
      <c r="I44" s="26"/>
      <c r="O44" s="69" t="str">
        <f t="shared" si="0"/>
        <v/>
      </c>
      <c r="P44" s="31">
        <f>F44-E44+'August 2027'!P44</f>
        <v>0</v>
      </c>
      <c r="Q44" s="30" t="str">
        <f t="shared" si="1"/>
        <v/>
      </c>
    </row>
    <row r="45" spans="2:17" ht="44.25" customHeight="1" x14ac:dyDescent="0.3">
      <c r="B45" s="36"/>
      <c r="C45" s="26"/>
      <c r="D45" s="101" t="str">
        <f>IF(ISBLANK('August 2027'!D45),"",'August 2027'!D45)</f>
        <v/>
      </c>
      <c r="E45" s="95"/>
      <c r="F45" s="73"/>
      <c r="G45" s="97" t="str">
        <f>IF(ISBLANK('August 2027'!G45),"",'August 2027'!G45)</f>
        <v/>
      </c>
      <c r="H45" s="36"/>
      <c r="I45" s="26"/>
      <c r="O45" s="69" t="str">
        <f t="shared" si="0"/>
        <v/>
      </c>
      <c r="P45" s="31">
        <f>F45-E45+'August 2027'!P45</f>
        <v>0</v>
      </c>
      <c r="Q45" s="30" t="str">
        <f t="shared" si="1"/>
        <v/>
      </c>
    </row>
    <row r="46" spans="2:17" ht="44.25" customHeight="1" x14ac:dyDescent="0.3">
      <c r="B46" s="36"/>
      <c r="C46" s="26"/>
      <c r="D46" s="101" t="str">
        <f>IF(ISBLANK('August 2027'!D46),"",'August 2027'!D46)</f>
        <v/>
      </c>
      <c r="E46" s="95"/>
      <c r="F46" s="73"/>
      <c r="G46" s="97" t="str">
        <f>IF(ISBLANK('August 2027'!G46),"",'August 2027'!G46)</f>
        <v/>
      </c>
      <c r="H46" s="36"/>
      <c r="I46" s="26"/>
      <c r="O46" s="69" t="str">
        <f t="shared" si="0"/>
        <v/>
      </c>
      <c r="P46" s="31">
        <f>F46-E46+'August 2027'!P46</f>
        <v>0</v>
      </c>
      <c r="Q46" s="30" t="str">
        <f t="shared" si="1"/>
        <v/>
      </c>
    </row>
    <row r="47" spans="2:17" ht="44.25" customHeight="1" x14ac:dyDescent="0.3">
      <c r="B47" s="36"/>
      <c r="C47" s="26"/>
      <c r="D47" s="101" t="str">
        <f>IF(ISBLANK('August 2027'!D47),"",'August 2027'!D47)</f>
        <v/>
      </c>
      <c r="E47" s="95"/>
      <c r="F47" s="73"/>
      <c r="G47" s="97" t="str">
        <f>IF(ISBLANK('August 2027'!G47),"",'August 2027'!G47)</f>
        <v/>
      </c>
      <c r="H47" s="36"/>
      <c r="I47" s="26"/>
      <c r="O47" s="69" t="str">
        <f t="shared" si="0"/>
        <v/>
      </c>
      <c r="P47" s="31">
        <f>F47-E47+'August 2027'!P47</f>
        <v>0</v>
      </c>
      <c r="Q47" s="30" t="str">
        <f t="shared" si="1"/>
        <v/>
      </c>
    </row>
    <row r="48" spans="2:17" ht="44.25" customHeight="1" x14ac:dyDescent="0.3">
      <c r="B48" s="36"/>
      <c r="C48" s="26"/>
      <c r="D48" s="101" t="str">
        <f>IF(ISBLANK('August 2027'!D48),"",'August 2027'!D48)</f>
        <v/>
      </c>
      <c r="E48" s="95"/>
      <c r="F48" s="73"/>
      <c r="G48" s="97" t="str">
        <f>IF(ISBLANK('August 2027'!G48),"",'August 2027'!G48)</f>
        <v/>
      </c>
      <c r="H48" s="36"/>
      <c r="I48" s="26"/>
      <c r="O48" s="69" t="str">
        <f t="shared" si="0"/>
        <v/>
      </c>
      <c r="P48" s="31">
        <f>F48-E48+'August 2027'!P48</f>
        <v>0</v>
      </c>
      <c r="Q48" s="30" t="str">
        <f t="shared" si="1"/>
        <v/>
      </c>
    </row>
    <row r="49" spans="2:17" ht="44.25" customHeight="1" x14ac:dyDescent="0.3">
      <c r="B49" s="36"/>
      <c r="C49" s="26"/>
      <c r="D49" s="101" t="str">
        <f>IF(ISBLANK('August 2027'!D49),"",'August 2027'!D49)</f>
        <v/>
      </c>
      <c r="E49" s="95"/>
      <c r="F49" s="73"/>
      <c r="G49" s="97" t="str">
        <f>IF(ISBLANK('August 2027'!G49),"",'August 2027'!G49)</f>
        <v/>
      </c>
      <c r="H49" s="36"/>
      <c r="I49" s="26"/>
      <c r="O49" s="69" t="str">
        <f t="shared" si="0"/>
        <v/>
      </c>
      <c r="P49" s="31">
        <f>F49-E49+'August 2027'!P49</f>
        <v>0</v>
      </c>
      <c r="Q49" s="30" t="str">
        <f t="shared" si="1"/>
        <v/>
      </c>
    </row>
    <row r="50" spans="2:17" ht="44.25" customHeight="1" x14ac:dyDescent="0.3">
      <c r="B50" s="36"/>
      <c r="C50" s="26"/>
      <c r="D50" s="101" t="str">
        <f>IF(ISBLANK('August 2027'!D50),"",'August 2027'!D50)</f>
        <v/>
      </c>
      <c r="E50" s="95"/>
      <c r="F50" s="73"/>
      <c r="G50" s="97" t="str">
        <f>IF(ISBLANK('August 2027'!G50),"",'August 2027'!G50)</f>
        <v/>
      </c>
      <c r="H50" s="36"/>
      <c r="I50" s="26"/>
      <c r="O50" s="69" t="str">
        <f t="shared" si="0"/>
        <v/>
      </c>
      <c r="P50" s="31">
        <f>F50-E50+'August 2027'!P50</f>
        <v>0</v>
      </c>
      <c r="Q50" s="30" t="str">
        <f t="shared" si="1"/>
        <v/>
      </c>
    </row>
    <row r="51" spans="2:17" ht="44.25" customHeight="1" x14ac:dyDescent="0.3">
      <c r="B51" s="36"/>
      <c r="C51" s="26"/>
      <c r="D51" s="101" t="str">
        <f>IF(ISBLANK('August 2027'!D51),"",'August 2027'!D51)</f>
        <v/>
      </c>
      <c r="E51" s="95"/>
      <c r="F51" s="73"/>
      <c r="G51" s="97" t="str">
        <f>IF(ISBLANK('August 2027'!G51),"",'August 2027'!G51)</f>
        <v/>
      </c>
      <c r="H51" s="36"/>
      <c r="I51" s="26"/>
      <c r="O51" s="69" t="str">
        <f t="shared" si="0"/>
        <v/>
      </c>
      <c r="P51" s="31">
        <f>F51-E51+'August 2027'!P51</f>
        <v>0</v>
      </c>
      <c r="Q51" s="30" t="str">
        <f t="shared" si="1"/>
        <v/>
      </c>
    </row>
    <row r="52" spans="2:17" ht="44.25" customHeight="1" x14ac:dyDescent="0.3">
      <c r="B52" s="36"/>
      <c r="C52" s="26"/>
      <c r="D52" s="101" t="str">
        <f>IF(ISBLANK('August 2027'!D52),"",'August 2027'!D52)</f>
        <v/>
      </c>
      <c r="E52" s="95"/>
      <c r="F52" s="73"/>
      <c r="G52" s="97" t="str">
        <f>IF(ISBLANK('August 2027'!G52),"",'August 2027'!G52)</f>
        <v/>
      </c>
      <c r="H52" s="36"/>
      <c r="I52" s="26"/>
      <c r="O52" s="69" t="str">
        <f t="shared" si="0"/>
        <v/>
      </c>
      <c r="P52" s="31">
        <f>F52-E52+'August 2027'!P52</f>
        <v>0</v>
      </c>
      <c r="Q52" s="30" t="str">
        <f t="shared" si="1"/>
        <v/>
      </c>
    </row>
    <row r="53" spans="2:17" ht="44.25" customHeight="1" x14ac:dyDescent="0.3">
      <c r="B53" s="36"/>
      <c r="C53" s="26"/>
      <c r="D53" s="101" t="str">
        <f>IF(ISBLANK('August 2027'!D53),"",'August 2027'!D53)</f>
        <v/>
      </c>
      <c r="E53" s="95"/>
      <c r="F53" s="73"/>
      <c r="G53" s="97" t="str">
        <f>IF(ISBLANK('August 2027'!G53),"",'August 2027'!G53)</f>
        <v/>
      </c>
      <c r="H53" s="36"/>
      <c r="I53" s="26"/>
      <c r="O53" s="69" t="str">
        <f t="shared" si="0"/>
        <v/>
      </c>
      <c r="P53" s="31">
        <f>F53-E53+'August 2027'!P53</f>
        <v>0</v>
      </c>
      <c r="Q53" s="30" t="str">
        <f t="shared" si="1"/>
        <v/>
      </c>
    </row>
    <row r="54" spans="2:17" ht="44.25" customHeight="1" x14ac:dyDescent="0.3">
      <c r="B54" s="36"/>
      <c r="C54" s="26"/>
      <c r="D54" s="101" t="str">
        <f>IF(ISBLANK('August 2027'!D54),"",'August 2027'!D54)</f>
        <v/>
      </c>
      <c r="E54" s="95"/>
      <c r="F54" s="73"/>
      <c r="G54" s="97" t="str">
        <f>IF(ISBLANK('August 2027'!G54),"",'August 2027'!G54)</f>
        <v/>
      </c>
      <c r="H54" s="36"/>
      <c r="I54" s="26"/>
      <c r="O54" s="69" t="str">
        <f t="shared" si="0"/>
        <v/>
      </c>
      <c r="P54" s="31">
        <f>F54-E54+'August 2027'!P54</f>
        <v>0</v>
      </c>
      <c r="Q54" s="30" t="str">
        <f t="shared" si="1"/>
        <v/>
      </c>
    </row>
    <row r="55" spans="2:17" ht="44.25" customHeight="1" x14ac:dyDescent="0.3">
      <c r="B55" s="36"/>
      <c r="C55" s="26"/>
      <c r="D55" s="101" t="str">
        <f>IF(ISBLANK('August 2027'!D55),"",'August 2027'!D55)</f>
        <v/>
      </c>
      <c r="E55" s="95"/>
      <c r="F55" s="73"/>
      <c r="G55" s="97" t="str">
        <f>IF(ISBLANK('August 2027'!G55),"",'August 2027'!G55)</f>
        <v/>
      </c>
      <c r="H55" s="36"/>
      <c r="I55" s="26"/>
      <c r="O55" s="69" t="str">
        <f t="shared" si="0"/>
        <v/>
      </c>
      <c r="P55" s="31">
        <f>F55-E55+'August 2027'!P55</f>
        <v>0</v>
      </c>
      <c r="Q55" s="30" t="str">
        <f t="shared" si="1"/>
        <v/>
      </c>
    </row>
    <row r="56" spans="2:17" ht="44.25" customHeight="1" x14ac:dyDescent="0.3">
      <c r="B56" s="36"/>
      <c r="C56" s="26"/>
      <c r="D56" s="101" t="str">
        <f>IF(ISBLANK('August 2027'!D56),"",'August 2027'!D56)</f>
        <v/>
      </c>
      <c r="E56" s="95"/>
      <c r="F56" s="73"/>
      <c r="G56" s="97" t="str">
        <f>IF(ISBLANK('August 2027'!G56),"",'August 2027'!G56)</f>
        <v/>
      </c>
      <c r="H56" s="36"/>
      <c r="I56" s="26"/>
      <c r="O56" s="69" t="str">
        <f t="shared" si="0"/>
        <v/>
      </c>
      <c r="P56" s="31">
        <f>F56-E56+'August 2027'!P56</f>
        <v>0</v>
      </c>
      <c r="Q56" s="30" t="str">
        <f t="shared" si="1"/>
        <v/>
      </c>
    </row>
    <row r="57" spans="2:17" ht="44.25" customHeight="1" x14ac:dyDescent="0.3">
      <c r="B57" s="36"/>
      <c r="C57" s="26"/>
      <c r="D57" s="101" t="str">
        <f>IF(ISBLANK('August 2027'!D57),"",'August 2027'!D57)</f>
        <v/>
      </c>
      <c r="E57" s="95"/>
      <c r="F57" s="73"/>
      <c r="G57" s="97" t="str">
        <f>IF(ISBLANK('August 2027'!G57),"",'August 2027'!G57)</f>
        <v/>
      </c>
      <c r="H57" s="36"/>
      <c r="I57" s="26"/>
      <c r="O57" s="69" t="str">
        <f t="shared" si="0"/>
        <v/>
      </c>
      <c r="P57" s="31">
        <f>F57-E57+'August 2027'!P57</f>
        <v>0</v>
      </c>
      <c r="Q57" s="30" t="str">
        <f t="shared" si="1"/>
        <v/>
      </c>
    </row>
    <row r="58" spans="2:17" ht="44.25" customHeight="1" x14ac:dyDescent="0.3">
      <c r="B58" s="36"/>
      <c r="C58" s="26"/>
      <c r="D58" s="101" t="str">
        <f>IF(ISBLANK('August 2027'!D58),"",'August 2027'!D58)</f>
        <v/>
      </c>
      <c r="E58" s="95"/>
      <c r="F58" s="73"/>
      <c r="G58" s="97" t="str">
        <f>IF(ISBLANK('August 2027'!G58),"",'August 2027'!G58)</f>
        <v/>
      </c>
      <c r="H58" s="36"/>
      <c r="I58" s="26"/>
      <c r="O58" s="69" t="str">
        <f t="shared" si="0"/>
        <v/>
      </c>
      <c r="P58" s="31">
        <f>F58-E58+'August 2027'!P58</f>
        <v>0</v>
      </c>
      <c r="Q58" s="30" t="str">
        <f t="shared" si="1"/>
        <v/>
      </c>
    </row>
    <row r="59" spans="2:17" ht="44.25" customHeight="1" x14ac:dyDescent="0.3">
      <c r="B59" s="36"/>
      <c r="C59" s="26"/>
      <c r="D59" s="101" t="str">
        <f>IF(ISBLANK('August 2027'!D59),"",'August 2027'!D59)</f>
        <v/>
      </c>
      <c r="E59" s="95"/>
      <c r="F59" s="73"/>
      <c r="G59" s="97" t="str">
        <f>IF(ISBLANK('August 2027'!G59),"",'August 2027'!G59)</f>
        <v/>
      </c>
      <c r="H59" s="36"/>
      <c r="I59" s="26"/>
      <c r="O59" s="69" t="str">
        <f t="shared" si="0"/>
        <v/>
      </c>
      <c r="P59" s="31">
        <f>F59-E59+'August 2027'!P59</f>
        <v>0</v>
      </c>
      <c r="Q59" s="30" t="str">
        <f t="shared" si="1"/>
        <v/>
      </c>
    </row>
    <row r="60" spans="2:17" ht="44.25" customHeight="1" x14ac:dyDescent="0.3">
      <c r="B60" s="36"/>
      <c r="C60" s="26"/>
      <c r="D60" s="101" t="str">
        <f>IF(ISBLANK('August 2027'!D60),"",'August 2027'!D60)</f>
        <v/>
      </c>
      <c r="E60" s="95"/>
      <c r="F60" s="73"/>
      <c r="G60" s="97" t="str">
        <f>IF(ISBLANK('August 2027'!G60),"",'August 2027'!G60)</f>
        <v/>
      </c>
      <c r="H60" s="36"/>
      <c r="I60" s="26"/>
      <c r="O60" s="69" t="str">
        <f t="shared" si="0"/>
        <v/>
      </c>
      <c r="P60" s="31">
        <f>F60-E60+'August 2027'!P60</f>
        <v>0</v>
      </c>
      <c r="Q60" s="30" t="str">
        <f t="shared" si="1"/>
        <v/>
      </c>
    </row>
    <row r="61" spans="2:17" ht="44.25" customHeight="1" x14ac:dyDescent="0.3">
      <c r="B61" s="36"/>
      <c r="C61" s="26"/>
      <c r="D61" s="101" t="str">
        <f>IF(ISBLANK('August 2027'!D61),"",'August 2027'!D61)</f>
        <v/>
      </c>
      <c r="E61" s="95"/>
      <c r="F61" s="73"/>
      <c r="G61" s="97" t="str">
        <f>IF(ISBLANK('August 2027'!G61),"",'August 2027'!G61)</f>
        <v/>
      </c>
      <c r="H61" s="36"/>
      <c r="I61" s="26"/>
      <c r="O61" s="69" t="str">
        <f t="shared" si="0"/>
        <v/>
      </c>
      <c r="P61" s="31">
        <f>F61-E61+'August 2027'!P61</f>
        <v>0</v>
      </c>
      <c r="Q61" s="30" t="str">
        <f t="shared" si="1"/>
        <v/>
      </c>
    </row>
    <row r="62" spans="2:17" ht="44.25" customHeight="1" thickBot="1" x14ac:dyDescent="0.35">
      <c r="B62" s="37"/>
      <c r="C62" s="27"/>
      <c r="D62" s="101" t="str">
        <f>IF(ISBLANK('August 2027'!D62),"",'August 2027'!D62)</f>
        <v/>
      </c>
      <c r="E62" s="96"/>
      <c r="F62" s="74"/>
      <c r="G62" s="97" t="str">
        <f>IF(ISBLANK('August 2027'!G62),"",'August 2027'!G62)</f>
        <v/>
      </c>
      <c r="H62" s="37"/>
      <c r="I62" s="27"/>
      <c r="O62" s="69" t="str">
        <f t="shared" si="0"/>
        <v/>
      </c>
      <c r="P62" s="31">
        <f>F62-E62+'August 2027'!P62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9C43B-53D5-4F6E-ABD7-CA5575265C77}">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46661</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IF(ISBLANK('September 2027'!D13),"",'September 2027'!D13)</f>
        <v/>
      </c>
      <c r="E13" s="91"/>
      <c r="F13" s="100"/>
      <c r="G13" s="97" t="str">
        <f>IF(ISBLANK('September 2027'!G13),"",'September 2027'!G13)</f>
        <v/>
      </c>
      <c r="H13" s="41"/>
      <c r="I13" s="11"/>
      <c r="O13" s="69" t="str">
        <f>IF(ISBLANK(D13),"",D13)</f>
        <v/>
      </c>
      <c r="P13" s="31">
        <f>F13-E13+'September 2027'!P13</f>
        <v>0</v>
      </c>
      <c r="Q13" s="30" t="str">
        <f>IFERROR(P13/G13,"")</f>
        <v/>
      </c>
    </row>
    <row r="14" spans="1:19" ht="39.75" customHeight="1" x14ac:dyDescent="0.3">
      <c r="B14" s="42"/>
      <c r="C14" s="15"/>
      <c r="D14" s="101" t="str">
        <f>IF(ISBLANK('September 2027'!D14),"",'September 2027'!D14)</f>
        <v/>
      </c>
      <c r="E14" s="92"/>
      <c r="F14" s="13"/>
      <c r="G14" s="97" t="str">
        <f>IF(ISBLANK('September 2027'!G14),"",'September 2027'!G14)</f>
        <v/>
      </c>
      <c r="H14" s="42"/>
      <c r="I14" s="15"/>
      <c r="O14" s="69" t="str">
        <f t="shared" ref="O14:O62" si="0">IF(ISBLANK(D14),"",D14)</f>
        <v/>
      </c>
      <c r="P14" s="31">
        <f>F14-E14+'September 2027'!P14</f>
        <v>0</v>
      </c>
      <c r="Q14" s="30" t="str">
        <f t="shared" ref="Q14:Q62" si="1">IFERROR(P14/G14,"")</f>
        <v/>
      </c>
    </row>
    <row r="15" spans="1:19" ht="39.75" customHeight="1" x14ac:dyDescent="0.3">
      <c r="B15" s="42"/>
      <c r="C15" s="15"/>
      <c r="D15" s="101" t="str">
        <f>IF(ISBLANK('September 2027'!D15),"",'September 2027'!D15)</f>
        <v/>
      </c>
      <c r="E15" s="93"/>
      <c r="F15" s="71"/>
      <c r="G15" s="97" t="str">
        <f>IF(ISBLANK('September 2027'!G15),"",'September 2027'!G15)</f>
        <v/>
      </c>
      <c r="H15" s="42"/>
      <c r="I15" s="15"/>
      <c r="O15" s="69" t="str">
        <f t="shared" si="0"/>
        <v/>
      </c>
      <c r="P15" s="31">
        <f>F15-E15+'September 2027'!P15</f>
        <v>0</v>
      </c>
      <c r="Q15" s="30" t="str">
        <f t="shared" si="1"/>
        <v/>
      </c>
    </row>
    <row r="16" spans="1:19" ht="40.5" customHeight="1" x14ac:dyDescent="0.3">
      <c r="B16" s="42"/>
      <c r="C16" s="25"/>
      <c r="D16" s="101" t="str">
        <f>IF(ISBLANK('September 2027'!D16),"",'September 2027'!D16)</f>
        <v/>
      </c>
      <c r="E16" s="94"/>
      <c r="F16" s="72"/>
      <c r="G16" s="97" t="str">
        <f>IF(ISBLANK('September 2027'!G16),"",'September 2027'!G16)</f>
        <v/>
      </c>
      <c r="H16" s="42"/>
      <c r="I16" s="15"/>
      <c r="L16" s="6" t="s">
        <v>27</v>
      </c>
      <c r="O16" s="69" t="str">
        <f t="shared" si="0"/>
        <v/>
      </c>
      <c r="P16" s="31">
        <f>F16-E16+'September 2027'!P16</f>
        <v>0</v>
      </c>
      <c r="Q16" s="30" t="str">
        <f t="shared" si="1"/>
        <v/>
      </c>
    </row>
    <row r="17" spans="2:18" ht="44.25" customHeight="1" x14ac:dyDescent="0.3">
      <c r="B17" s="43"/>
      <c r="C17" s="26"/>
      <c r="D17" s="101" t="str">
        <f>IF(ISBLANK('September 2027'!D17),"",'September 2027'!D17)</f>
        <v/>
      </c>
      <c r="E17" s="95"/>
      <c r="F17" s="73"/>
      <c r="G17" s="97" t="str">
        <f>IF(ISBLANK('September 2027'!G17),"",'September 2027'!G17)</f>
        <v/>
      </c>
      <c r="H17" s="36"/>
      <c r="I17" s="26"/>
      <c r="O17" s="69" t="str">
        <f t="shared" si="0"/>
        <v/>
      </c>
      <c r="P17" s="31">
        <f>F17-E17+'September 2027'!P17</f>
        <v>0</v>
      </c>
      <c r="Q17" s="30" t="str">
        <f t="shared" si="1"/>
        <v/>
      </c>
      <c r="R17" s="20"/>
    </row>
    <row r="18" spans="2:18" ht="44.25" customHeight="1" x14ac:dyDescent="0.3">
      <c r="B18" s="36"/>
      <c r="C18" s="26"/>
      <c r="D18" s="101" t="str">
        <f>IF(ISBLANK('September 2027'!D18),"",'September 2027'!D18)</f>
        <v/>
      </c>
      <c r="E18" s="95"/>
      <c r="F18" s="73"/>
      <c r="G18" s="97" t="str">
        <f>IF(ISBLANK('September 2027'!G18),"",'September 2027'!G18)</f>
        <v/>
      </c>
      <c r="H18" s="36"/>
      <c r="I18" s="26"/>
      <c r="L18" s="6" t="s">
        <v>12</v>
      </c>
      <c r="O18" s="69" t="str">
        <f t="shared" si="0"/>
        <v/>
      </c>
      <c r="P18" s="31">
        <f>F18-E18+'September 2027'!P18</f>
        <v>0</v>
      </c>
      <c r="Q18" s="30" t="str">
        <f t="shared" si="1"/>
        <v/>
      </c>
    </row>
    <row r="19" spans="2:18" ht="44.25" customHeight="1" x14ac:dyDescent="0.3">
      <c r="B19" s="36"/>
      <c r="C19" s="26"/>
      <c r="D19" s="101" t="str">
        <f>IF(ISBLANK('September 2027'!D19),"",'September 2027'!D19)</f>
        <v/>
      </c>
      <c r="E19" s="95"/>
      <c r="F19" s="73"/>
      <c r="G19" s="97" t="str">
        <f>IF(ISBLANK('September 2027'!G19),"",'September 2027'!G19)</f>
        <v/>
      </c>
      <c r="H19" s="36"/>
      <c r="I19" s="26"/>
      <c r="O19" s="69" t="str">
        <f t="shared" si="0"/>
        <v/>
      </c>
      <c r="P19" s="31">
        <f>F19-E19+'September 2027'!P19</f>
        <v>0</v>
      </c>
      <c r="Q19" s="30" t="str">
        <f t="shared" si="1"/>
        <v/>
      </c>
    </row>
    <row r="20" spans="2:18" ht="44.25" customHeight="1" x14ac:dyDescent="0.3">
      <c r="B20" s="36"/>
      <c r="C20" s="26"/>
      <c r="D20" s="101" t="str">
        <f>IF(ISBLANK('September 2027'!D20),"",'September 2027'!D20)</f>
        <v/>
      </c>
      <c r="E20" s="95"/>
      <c r="F20" s="73"/>
      <c r="G20" s="97" t="str">
        <f>IF(ISBLANK('September 2027'!G20),"",'September 2027'!G20)</f>
        <v/>
      </c>
      <c r="H20" s="36"/>
      <c r="I20" s="26"/>
      <c r="O20" s="69" t="str">
        <f t="shared" si="0"/>
        <v/>
      </c>
      <c r="P20" s="31">
        <f>F20-E20+'September 2027'!P20</f>
        <v>0</v>
      </c>
      <c r="Q20" s="30" t="str">
        <f t="shared" si="1"/>
        <v/>
      </c>
    </row>
    <row r="21" spans="2:18" ht="44.25" customHeight="1" x14ac:dyDescent="0.3">
      <c r="B21" s="36"/>
      <c r="C21" s="26"/>
      <c r="D21" s="101" t="str">
        <f>IF(ISBLANK('September 2027'!D21),"",'September 2027'!D21)</f>
        <v/>
      </c>
      <c r="E21" s="95"/>
      <c r="F21" s="73"/>
      <c r="G21" s="97" t="str">
        <f>IF(ISBLANK('September 2027'!G21),"",'September 2027'!G21)</f>
        <v/>
      </c>
      <c r="H21" s="36"/>
      <c r="I21" s="26"/>
      <c r="O21" s="69" t="str">
        <f t="shared" si="0"/>
        <v/>
      </c>
      <c r="P21" s="31">
        <f>F21-E21+'September 2027'!P21</f>
        <v>0</v>
      </c>
      <c r="Q21" s="30" t="str">
        <f t="shared" si="1"/>
        <v/>
      </c>
    </row>
    <row r="22" spans="2:18" ht="44.25" customHeight="1" x14ac:dyDescent="0.3">
      <c r="B22" s="36"/>
      <c r="C22" s="26"/>
      <c r="D22" s="101" t="str">
        <f>IF(ISBLANK('September 2027'!D22),"",'September 2027'!D22)</f>
        <v/>
      </c>
      <c r="E22" s="95"/>
      <c r="F22" s="73"/>
      <c r="G22" s="97" t="str">
        <f>IF(ISBLANK('September 2027'!G22),"",'September 2027'!G22)</f>
        <v/>
      </c>
      <c r="H22" s="36"/>
      <c r="I22" s="26"/>
      <c r="O22" s="69" t="str">
        <f t="shared" si="0"/>
        <v/>
      </c>
      <c r="P22" s="31">
        <f>F22-E22+'September 2027'!P22</f>
        <v>0</v>
      </c>
      <c r="Q22" s="30" t="str">
        <f t="shared" si="1"/>
        <v/>
      </c>
    </row>
    <row r="23" spans="2:18" ht="44.25" customHeight="1" x14ac:dyDescent="0.3">
      <c r="B23" s="36"/>
      <c r="C23" s="26"/>
      <c r="D23" s="101" t="str">
        <f>IF(ISBLANK('September 2027'!D23),"",'September 2027'!D23)</f>
        <v/>
      </c>
      <c r="E23" s="95"/>
      <c r="F23" s="73"/>
      <c r="G23" s="97" t="str">
        <f>IF(ISBLANK('September 2027'!G23),"",'September 2027'!G23)</f>
        <v/>
      </c>
      <c r="H23" s="36"/>
      <c r="I23" s="26"/>
      <c r="O23" s="69" t="str">
        <f t="shared" si="0"/>
        <v/>
      </c>
      <c r="P23" s="31">
        <f>F23-E23+'September 2027'!P23</f>
        <v>0</v>
      </c>
      <c r="Q23" s="30" t="str">
        <f t="shared" si="1"/>
        <v/>
      </c>
    </row>
    <row r="24" spans="2:18" ht="44.25" customHeight="1" x14ac:dyDescent="0.3">
      <c r="B24" s="36"/>
      <c r="C24" s="26"/>
      <c r="D24" s="101" t="str">
        <f>IF(ISBLANK('September 2027'!D24),"",'September 2027'!D24)</f>
        <v/>
      </c>
      <c r="E24" s="95"/>
      <c r="F24" s="73"/>
      <c r="G24" s="97" t="str">
        <f>IF(ISBLANK('September 2027'!G24),"",'September 2027'!G24)</f>
        <v/>
      </c>
      <c r="H24" s="36"/>
      <c r="I24" s="26"/>
      <c r="O24" s="69" t="str">
        <f t="shared" si="0"/>
        <v/>
      </c>
      <c r="P24" s="31">
        <f>F24-E24+'September 2027'!P24</f>
        <v>0</v>
      </c>
      <c r="Q24" s="30" t="str">
        <f t="shared" si="1"/>
        <v/>
      </c>
    </row>
    <row r="25" spans="2:18" ht="44.25" customHeight="1" x14ac:dyDescent="0.3">
      <c r="B25" s="36"/>
      <c r="C25" s="26"/>
      <c r="D25" s="101" t="str">
        <f>IF(ISBLANK('September 2027'!D25),"",'September 2027'!D25)</f>
        <v/>
      </c>
      <c r="E25" s="95"/>
      <c r="F25" s="73"/>
      <c r="G25" s="97" t="str">
        <f>IF(ISBLANK('September 2027'!G25),"",'September 2027'!G25)</f>
        <v/>
      </c>
      <c r="H25" s="36"/>
      <c r="I25" s="26"/>
      <c r="O25" s="69" t="str">
        <f t="shared" si="0"/>
        <v/>
      </c>
      <c r="P25" s="31">
        <f>F25-E25+'September 2027'!P25</f>
        <v>0</v>
      </c>
      <c r="Q25" s="30" t="str">
        <f t="shared" si="1"/>
        <v/>
      </c>
    </row>
    <row r="26" spans="2:18" ht="44.25" customHeight="1" x14ac:dyDescent="0.3">
      <c r="B26" s="36"/>
      <c r="C26" s="26"/>
      <c r="D26" s="101" t="str">
        <f>IF(ISBLANK('September 2027'!D26),"",'September 2027'!D26)</f>
        <v/>
      </c>
      <c r="E26" s="95"/>
      <c r="F26" s="73"/>
      <c r="G26" s="97" t="str">
        <f>IF(ISBLANK('September 2027'!G26),"",'September 2027'!G26)</f>
        <v/>
      </c>
      <c r="H26" s="36"/>
      <c r="I26" s="26"/>
      <c r="O26" s="69" t="str">
        <f t="shared" si="0"/>
        <v/>
      </c>
      <c r="P26" s="31">
        <f>F26-E26+'September 2027'!P26</f>
        <v>0</v>
      </c>
      <c r="Q26" s="30" t="str">
        <f t="shared" si="1"/>
        <v/>
      </c>
    </row>
    <row r="27" spans="2:18" ht="44.25" customHeight="1" x14ac:dyDescent="0.3">
      <c r="B27" s="36"/>
      <c r="C27" s="26"/>
      <c r="D27" s="101" t="str">
        <f>IF(ISBLANK('September 2027'!D27),"",'September 2027'!D27)</f>
        <v/>
      </c>
      <c r="E27" s="95"/>
      <c r="F27" s="73"/>
      <c r="G27" s="97" t="str">
        <f>IF(ISBLANK('September 2027'!G27),"",'September 2027'!G27)</f>
        <v/>
      </c>
      <c r="H27" s="36"/>
      <c r="I27" s="26"/>
      <c r="O27" s="69" t="str">
        <f t="shared" si="0"/>
        <v/>
      </c>
      <c r="P27" s="31">
        <f>F27-E27+'September 2027'!P27</f>
        <v>0</v>
      </c>
      <c r="Q27" s="30" t="str">
        <f t="shared" si="1"/>
        <v/>
      </c>
    </row>
    <row r="28" spans="2:18" ht="44.25" customHeight="1" x14ac:dyDescent="0.3">
      <c r="B28" s="36"/>
      <c r="C28" s="26"/>
      <c r="D28" s="101" t="str">
        <f>IF(ISBLANK('September 2027'!D28),"",'September 2027'!D28)</f>
        <v/>
      </c>
      <c r="E28" s="95"/>
      <c r="F28" s="73"/>
      <c r="G28" s="97" t="str">
        <f>IF(ISBLANK('September 2027'!G28),"",'September 2027'!G28)</f>
        <v/>
      </c>
      <c r="H28" s="36"/>
      <c r="I28" s="26"/>
      <c r="O28" s="69" t="str">
        <f t="shared" si="0"/>
        <v/>
      </c>
      <c r="P28" s="31">
        <f>F28-E28+'September 2027'!P28</f>
        <v>0</v>
      </c>
      <c r="Q28" s="30" t="str">
        <f t="shared" si="1"/>
        <v/>
      </c>
    </row>
    <row r="29" spans="2:18" ht="44.25" customHeight="1" x14ac:dyDescent="0.3">
      <c r="B29" s="36"/>
      <c r="C29" s="26"/>
      <c r="D29" s="101" t="str">
        <f>IF(ISBLANK('September 2027'!D29),"",'September 2027'!D29)</f>
        <v/>
      </c>
      <c r="E29" s="95"/>
      <c r="F29" s="73"/>
      <c r="G29" s="97" t="str">
        <f>IF(ISBLANK('September 2027'!G29),"",'September 2027'!G29)</f>
        <v/>
      </c>
      <c r="H29" s="36"/>
      <c r="I29" s="26"/>
      <c r="O29" s="69" t="str">
        <f t="shared" si="0"/>
        <v/>
      </c>
      <c r="P29" s="31">
        <f>F29-E29+'September 2027'!P29</f>
        <v>0</v>
      </c>
      <c r="Q29" s="30" t="str">
        <f t="shared" si="1"/>
        <v/>
      </c>
    </row>
    <row r="30" spans="2:18" ht="44.25" customHeight="1" x14ac:dyDescent="0.3">
      <c r="B30" s="36"/>
      <c r="C30" s="26"/>
      <c r="D30" s="101" t="str">
        <f>IF(ISBLANK('September 2027'!D30),"",'September 2027'!D30)</f>
        <v/>
      </c>
      <c r="E30" s="95"/>
      <c r="F30" s="73"/>
      <c r="G30" s="97" t="str">
        <f>IF(ISBLANK('September 2027'!G30),"",'September 2027'!G30)</f>
        <v/>
      </c>
      <c r="H30" s="36"/>
      <c r="I30" s="26"/>
      <c r="O30" s="69" t="str">
        <f t="shared" si="0"/>
        <v/>
      </c>
      <c r="P30" s="31">
        <f>F30-E30+'September 2027'!P30</f>
        <v>0</v>
      </c>
      <c r="Q30" s="30" t="str">
        <f t="shared" si="1"/>
        <v/>
      </c>
    </row>
    <row r="31" spans="2:18" ht="44.25" customHeight="1" x14ac:dyDescent="0.3">
      <c r="B31" s="36"/>
      <c r="C31" s="26"/>
      <c r="D31" s="101" t="str">
        <f>IF(ISBLANK('September 2027'!D31),"",'September 2027'!D31)</f>
        <v/>
      </c>
      <c r="E31" s="95"/>
      <c r="F31" s="73"/>
      <c r="G31" s="97" t="str">
        <f>IF(ISBLANK('September 2027'!G31),"",'September 2027'!G31)</f>
        <v/>
      </c>
      <c r="H31" s="36"/>
      <c r="I31" s="26"/>
      <c r="O31" s="69" t="str">
        <f t="shared" si="0"/>
        <v/>
      </c>
      <c r="P31" s="31">
        <f>F31-E31+'September 2027'!P31</f>
        <v>0</v>
      </c>
      <c r="Q31" s="30" t="str">
        <f t="shared" si="1"/>
        <v/>
      </c>
    </row>
    <row r="32" spans="2:18" ht="44.25" customHeight="1" x14ac:dyDescent="0.3">
      <c r="B32" s="36"/>
      <c r="C32" s="26"/>
      <c r="D32" s="101" t="str">
        <f>IF(ISBLANK('September 2027'!D32),"",'September 2027'!D32)</f>
        <v/>
      </c>
      <c r="E32" s="95"/>
      <c r="F32" s="73"/>
      <c r="G32" s="97" t="str">
        <f>IF(ISBLANK('September 2027'!G32),"",'September 2027'!G32)</f>
        <v/>
      </c>
      <c r="H32" s="36"/>
      <c r="I32" s="26"/>
      <c r="O32" s="69" t="str">
        <f t="shared" si="0"/>
        <v/>
      </c>
      <c r="P32" s="31">
        <f>F32-E32+'September 2027'!P32</f>
        <v>0</v>
      </c>
      <c r="Q32" s="30" t="str">
        <f t="shared" si="1"/>
        <v/>
      </c>
    </row>
    <row r="33" spans="2:17" ht="44.25" customHeight="1" x14ac:dyDescent="0.3">
      <c r="B33" s="36"/>
      <c r="C33" s="26"/>
      <c r="D33" s="101" t="str">
        <f>IF(ISBLANK('September 2027'!D33),"",'September 2027'!D33)</f>
        <v/>
      </c>
      <c r="E33" s="95"/>
      <c r="F33" s="73"/>
      <c r="G33" s="97" t="str">
        <f>IF(ISBLANK('September 2027'!G33),"",'September 2027'!G33)</f>
        <v/>
      </c>
      <c r="H33" s="36"/>
      <c r="I33" s="26"/>
      <c r="O33" s="69" t="str">
        <f t="shared" si="0"/>
        <v/>
      </c>
      <c r="P33" s="31">
        <f>F33-E33+'September 2027'!P33</f>
        <v>0</v>
      </c>
      <c r="Q33" s="30" t="str">
        <f t="shared" si="1"/>
        <v/>
      </c>
    </row>
    <row r="34" spans="2:17" ht="44.25" customHeight="1" x14ac:dyDescent="0.3">
      <c r="B34" s="36"/>
      <c r="C34" s="26"/>
      <c r="D34" s="101" t="str">
        <f>IF(ISBLANK('September 2027'!D34),"",'September 2027'!D34)</f>
        <v/>
      </c>
      <c r="E34" s="95"/>
      <c r="F34" s="73"/>
      <c r="G34" s="97" t="str">
        <f>IF(ISBLANK('September 2027'!G34),"",'September 2027'!G34)</f>
        <v/>
      </c>
      <c r="H34" s="36"/>
      <c r="I34" s="26"/>
      <c r="O34" s="69" t="str">
        <f t="shared" si="0"/>
        <v/>
      </c>
      <c r="P34" s="31">
        <f>F34-E34+'September 2027'!P34</f>
        <v>0</v>
      </c>
      <c r="Q34" s="30" t="str">
        <f t="shared" si="1"/>
        <v/>
      </c>
    </row>
    <row r="35" spans="2:17" ht="44.25" customHeight="1" x14ac:dyDescent="0.3">
      <c r="B35" s="36"/>
      <c r="C35" s="26"/>
      <c r="D35" s="101" t="str">
        <f>IF(ISBLANK('September 2027'!D35),"",'September 2027'!D35)</f>
        <v/>
      </c>
      <c r="E35" s="95"/>
      <c r="F35" s="73"/>
      <c r="G35" s="97" t="str">
        <f>IF(ISBLANK('September 2027'!G35),"",'September 2027'!G35)</f>
        <v/>
      </c>
      <c r="H35" s="36"/>
      <c r="I35" s="26"/>
      <c r="O35" s="69" t="str">
        <f t="shared" si="0"/>
        <v/>
      </c>
      <c r="P35" s="31">
        <f>F35-E35+'September 2027'!P35</f>
        <v>0</v>
      </c>
      <c r="Q35" s="30" t="str">
        <f t="shared" si="1"/>
        <v/>
      </c>
    </row>
    <row r="36" spans="2:17" ht="44.25" customHeight="1" x14ac:dyDescent="0.3">
      <c r="B36" s="36"/>
      <c r="C36" s="26"/>
      <c r="D36" s="101" t="str">
        <f>IF(ISBLANK('September 2027'!D36),"",'September 2027'!D36)</f>
        <v/>
      </c>
      <c r="E36" s="95"/>
      <c r="F36" s="73"/>
      <c r="G36" s="97" t="str">
        <f>IF(ISBLANK('September 2027'!G36),"",'September 2027'!G36)</f>
        <v/>
      </c>
      <c r="H36" s="36"/>
      <c r="I36" s="26"/>
      <c r="O36" s="69" t="str">
        <f t="shared" si="0"/>
        <v/>
      </c>
      <c r="P36" s="31">
        <f>F36-E36+'September 2027'!P36</f>
        <v>0</v>
      </c>
      <c r="Q36" s="30" t="str">
        <f t="shared" si="1"/>
        <v/>
      </c>
    </row>
    <row r="37" spans="2:17" ht="44.25" customHeight="1" x14ac:dyDescent="0.3">
      <c r="B37" s="36"/>
      <c r="C37" s="26"/>
      <c r="D37" s="101" t="str">
        <f>IF(ISBLANK('September 2027'!D37),"",'September 2027'!D37)</f>
        <v/>
      </c>
      <c r="E37" s="95"/>
      <c r="F37" s="73"/>
      <c r="G37" s="97" t="str">
        <f>IF(ISBLANK('September 2027'!G37),"",'September 2027'!G37)</f>
        <v/>
      </c>
      <c r="H37" s="36"/>
      <c r="I37" s="26"/>
      <c r="O37" s="69" t="str">
        <f t="shared" si="0"/>
        <v/>
      </c>
      <c r="P37" s="31">
        <f>F37-E37+'September 2027'!P37</f>
        <v>0</v>
      </c>
      <c r="Q37" s="30" t="str">
        <f t="shared" si="1"/>
        <v/>
      </c>
    </row>
    <row r="38" spans="2:17" ht="44.25" customHeight="1" x14ac:dyDescent="0.3">
      <c r="B38" s="36"/>
      <c r="C38" s="26"/>
      <c r="D38" s="101" t="str">
        <f>IF(ISBLANK('September 2027'!D38),"",'September 2027'!D38)</f>
        <v/>
      </c>
      <c r="E38" s="95"/>
      <c r="F38" s="73"/>
      <c r="G38" s="97" t="str">
        <f>IF(ISBLANK('September 2027'!G38),"",'September 2027'!G38)</f>
        <v/>
      </c>
      <c r="H38" s="36"/>
      <c r="I38" s="26"/>
      <c r="O38" s="69" t="str">
        <f t="shared" si="0"/>
        <v/>
      </c>
      <c r="P38" s="31">
        <f>F38-E38+'September 2027'!P38</f>
        <v>0</v>
      </c>
      <c r="Q38" s="30" t="str">
        <f t="shared" si="1"/>
        <v/>
      </c>
    </row>
    <row r="39" spans="2:17" ht="44.25" customHeight="1" x14ac:dyDescent="0.3">
      <c r="B39" s="36"/>
      <c r="C39" s="26"/>
      <c r="D39" s="101" t="str">
        <f>IF(ISBLANK('September 2027'!D39),"",'September 2027'!D39)</f>
        <v/>
      </c>
      <c r="E39" s="95"/>
      <c r="F39" s="73"/>
      <c r="G39" s="97" t="str">
        <f>IF(ISBLANK('September 2027'!G39),"",'September 2027'!G39)</f>
        <v/>
      </c>
      <c r="H39" s="36"/>
      <c r="I39" s="26"/>
      <c r="O39" s="69" t="str">
        <f t="shared" si="0"/>
        <v/>
      </c>
      <c r="P39" s="31">
        <f>F39-E39+'September 2027'!P39</f>
        <v>0</v>
      </c>
      <c r="Q39" s="30" t="str">
        <f t="shared" si="1"/>
        <v/>
      </c>
    </row>
    <row r="40" spans="2:17" ht="44.25" customHeight="1" x14ac:dyDescent="0.3">
      <c r="B40" s="36"/>
      <c r="C40" s="26"/>
      <c r="D40" s="101" t="str">
        <f>IF(ISBLANK('September 2027'!D40),"",'September 2027'!D40)</f>
        <v/>
      </c>
      <c r="E40" s="95"/>
      <c r="F40" s="73"/>
      <c r="G40" s="97" t="str">
        <f>IF(ISBLANK('September 2027'!G40),"",'September 2027'!G40)</f>
        <v/>
      </c>
      <c r="H40" s="36"/>
      <c r="I40" s="26"/>
      <c r="O40" s="69" t="str">
        <f t="shared" si="0"/>
        <v/>
      </c>
      <c r="P40" s="31">
        <f>F40-E40+'September 2027'!P40</f>
        <v>0</v>
      </c>
      <c r="Q40" s="30" t="str">
        <f t="shared" si="1"/>
        <v/>
      </c>
    </row>
    <row r="41" spans="2:17" ht="44.25" customHeight="1" x14ac:dyDescent="0.3">
      <c r="B41" s="36"/>
      <c r="C41" s="26"/>
      <c r="D41" s="101" t="str">
        <f>IF(ISBLANK('September 2027'!D41),"",'September 2027'!D41)</f>
        <v/>
      </c>
      <c r="E41" s="95"/>
      <c r="F41" s="73"/>
      <c r="G41" s="97" t="str">
        <f>IF(ISBLANK('September 2027'!G41),"",'September 2027'!G41)</f>
        <v/>
      </c>
      <c r="H41" s="36"/>
      <c r="I41" s="26"/>
      <c r="O41" s="69" t="str">
        <f t="shared" si="0"/>
        <v/>
      </c>
      <c r="P41" s="31">
        <f>F41-E41+'September 2027'!P41</f>
        <v>0</v>
      </c>
      <c r="Q41" s="30" t="str">
        <f t="shared" si="1"/>
        <v/>
      </c>
    </row>
    <row r="42" spans="2:17" ht="44.25" customHeight="1" x14ac:dyDescent="0.3">
      <c r="B42" s="36"/>
      <c r="C42" s="26"/>
      <c r="D42" s="101" t="str">
        <f>IF(ISBLANK('September 2027'!D42),"",'September 2027'!D42)</f>
        <v/>
      </c>
      <c r="E42" s="95"/>
      <c r="F42" s="73"/>
      <c r="G42" s="97" t="str">
        <f>IF(ISBLANK('September 2027'!G42),"",'September 2027'!G42)</f>
        <v/>
      </c>
      <c r="H42" s="36"/>
      <c r="I42" s="26"/>
      <c r="O42" s="69" t="str">
        <f t="shared" si="0"/>
        <v/>
      </c>
      <c r="P42" s="31">
        <f>F42-E42+'September 2027'!P42</f>
        <v>0</v>
      </c>
      <c r="Q42" s="30" t="str">
        <f t="shared" si="1"/>
        <v/>
      </c>
    </row>
    <row r="43" spans="2:17" ht="44.25" customHeight="1" x14ac:dyDescent="0.3">
      <c r="B43" s="36"/>
      <c r="C43" s="26"/>
      <c r="D43" s="101" t="str">
        <f>IF(ISBLANK('September 2027'!D43),"",'September 2027'!D43)</f>
        <v/>
      </c>
      <c r="E43" s="95"/>
      <c r="F43" s="73"/>
      <c r="G43" s="97" t="str">
        <f>IF(ISBLANK('September 2027'!G43),"",'September 2027'!G43)</f>
        <v/>
      </c>
      <c r="H43" s="36"/>
      <c r="I43" s="26"/>
      <c r="O43" s="69" t="str">
        <f t="shared" si="0"/>
        <v/>
      </c>
      <c r="P43" s="31">
        <f>F43-E43+'September 2027'!P43</f>
        <v>0</v>
      </c>
      <c r="Q43" s="30" t="str">
        <f t="shared" si="1"/>
        <v/>
      </c>
    </row>
    <row r="44" spans="2:17" ht="44.25" customHeight="1" x14ac:dyDescent="0.3">
      <c r="B44" s="36"/>
      <c r="C44" s="26"/>
      <c r="D44" s="101" t="str">
        <f>IF(ISBLANK('September 2027'!D44),"",'September 2027'!D44)</f>
        <v/>
      </c>
      <c r="E44" s="95"/>
      <c r="F44" s="73"/>
      <c r="G44" s="97" t="str">
        <f>IF(ISBLANK('September 2027'!G44),"",'September 2027'!G44)</f>
        <v/>
      </c>
      <c r="H44" s="36"/>
      <c r="I44" s="26"/>
      <c r="O44" s="69" t="str">
        <f t="shared" si="0"/>
        <v/>
      </c>
      <c r="P44" s="31">
        <f>F44-E44+'September 2027'!P44</f>
        <v>0</v>
      </c>
      <c r="Q44" s="30" t="str">
        <f t="shared" si="1"/>
        <v/>
      </c>
    </row>
    <row r="45" spans="2:17" ht="44.25" customHeight="1" x14ac:dyDescent="0.3">
      <c r="B45" s="36"/>
      <c r="C45" s="26"/>
      <c r="D45" s="101" t="str">
        <f>IF(ISBLANK('September 2027'!D45),"",'September 2027'!D45)</f>
        <v/>
      </c>
      <c r="E45" s="95"/>
      <c r="F45" s="73"/>
      <c r="G45" s="97" t="str">
        <f>IF(ISBLANK('September 2027'!G45),"",'September 2027'!G45)</f>
        <v/>
      </c>
      <c r="H45" s="36"/>
      <c r="I45" s="26"/>
      <c r="O45" s="69" t="str">
        <f t="shared" si="0"/>
        <v/>
      </c>
      <c r="P45" s="31">
        <f>F45-E45+'September 2027'!P45</f>
        <v>0</v>
      </c>
      <c r="Q45" s="30" t="str">
        <f t="shared" si="1"/>
        <v/>
      </c>
    </row>
    <row r="46" spans="2:17" ht="44.25" customHeight="1" x14ac:dyDescent="0.3">
      <c r="B46" s="36"/>
      <c r="C46" s="26"/>
      <c r="D46" s="101" t="str">
        <f>IF(ISBLANK('September 2027'!D46),"",'September 2027'!D46)</f>
        <v/>
      </c>
      <c r="E46" s="95"/>
      <c r="F46" s="73"/>
      <c r="G46" s="97" t="str">
        <f>IF(ISBLANK('September 2027'!G46),"",'September 2027'!G46)</f>
        <v/>
      </c>
      <c r="H46" s="36"/>
      <c r="I46" s="26"/>
      <c r="O46" s="69" t="str">
        <f t="shared" si="0"/>
        <v/>
      </c>
      <c r="P46" s="31">
        <f>F46-E46+'September 2027'!P46</f>
        <v>0</v>
      </c>
      <c r="Q46" s="30" t="str">
        <f t="shared" si="1"/>
        <v/>
      </c>
    </row>
    <row r="47" spans="2:17" ht="44.25" customHeight="1" x14ac:dyDescent="0.3">
      <c r="B47" s="36"/>
      <c r="C47" s="26"/>
      <c r="D47" s="101" t="str">
        <f>IF(ISBLANK('September 2027'!D47),"",'September 2027'!D47)</f>
        <v/>
      </c>
      <c r="E47" s="95"/>
      <c r="F47" s="73"/>
      <c r="G47" s="97" t="str">
        <f>IF(ISBLANK('September 2027'!G47),"",'September 2027'!G47)</f>
        <v/>
      </c>
      <c r="H47" s="36"/>
      <c r="I47" s="26"/>
      <c r="O47" s="69" t="str">
        <f t="shared" si="0"/>
        <v/>
      </c>
      <c r="P47" s="31">
        <f>F47-E47+'September 2027'!P47</f>
        <v>0</v>
      </c>
      <c r="Q47" s="30" t="str">
        <f t="shared" si="1"/>
        <v/>
      </c>
    </row>
    <row r="48" spans="2:17" ht="44.25" customHeight="1" x14ac:dyDescent="0.3">
      <c r="B48" s="36"/>
      <c r="C48" s="26"/>
      <c r="D48" s="101" t="str">
        <f>IF(ISBLANK('September 2027'!D48),"",'September 2027'!D48)</f>
        <v/>
      </c>
      <c r="E48" s="95"/>
      <c r="F48" s="73"/>
      <c r="G48" s="97" t="str">
        <f>IF(ISBLANK('September 2027'!G48),"",'September 2027'!G48)</f>
        <v/>
      </c>
      <c r="H48" s="36"/>
      <c r="I48" s="26"/>
      <c r="O48" s="69" t="str">
        <f t="shared" si="0"/>
        <v/>
      </c>
      <c r="P48" s="31">
        <f>F48-E48+'September 2027'!P48</f>
        <v>0</v>
      </c>
      <c r="Q48" s="30" t="str">
        <f t="shared" si="1"/>
        <v/>
      </c>
    </row>
    <row r="49" spans="2:17" ht="44.25" customHeight="1" x14ac:dyDescent="0.3">
      <c r="B49" s="36"/>
      <c r="C49" s="26"/>
      <c r="D49" s="101" t="str">
        <f>IF(ISBLANK('September 2027'!D49),"",'September 2027'!D49)</f>
        <v/>
      </c>
      <c r="E49" s="95"/>
      <c r="F49" s="73"/>
      <c r="G49" s="97" t="str">
        <f>IF(ISBLANK('September 2027'!G49),"",'September 2027'!G49)</f>
        <v/>
      </c>
      <c r="H49" s="36"/>
      <c r="I49" s="26"/>
      <c r="O49" s="69" t="str">
        <f t="shared" si="0"/>
        <v/>
      </c>
      <c r="P49" s="31">
        <f>F49-E49+'September 2027'!P49</f>
        <v>0</v>
      </c>
      <c r="Q49" s="30" t="str">
        <f t="shared" si="1"/>
        <v/>
      </c>
    </row>
    <row r="50" spans="2:17" ht="44.25" customHeight="1" x14ac:dyDescent="0.3">
      <c r="B50" s="36"/>
      <c r="C50" s="26"/>
      <c r="D50" s="101" t="str">
        <f>IF(ISBLANK('September 2027'!D50),"",'September 2027'!D50)</f>
        <v/>
      </c>
      <c r="E50" s="95"/>
      <c r="F50" s="73"/>
      <c r="G50" s="97" t="str">
        <f>IF(ISBLANK('September 2027'!G50),"",'September 2027'!G50)</f>
        <v/>
      </c>
      <c r="H50" s="36"/>
      <c r="I50" s="26"/>
      <c r="O50" s="69" t="str">
        <f t="shared" si="0"/>
        <v/>
      </c>
      <c r="P50" s="31">
        <f>F50-E50+'September 2027'!P50</f>
        <v>0</v>
      </c>
      <c r="Q50" s="30" t="str">
        <f t="shared" si="1"/>
        <v/>
      </c>
    </row>
    <row r="51" spans="2:17" ht="44.25" customHeight="1" x14ac:dyDescent="0.3">
      <c r="B51" s="36"/>
      <c r="C51" s="26"/>
      <c r="D51" s="101" t="str">
        <f>IF(ISBLANK('September 2027'!D51),"",'September 2027'!D51)</f>
        <v/>
      </c>
      <c r="E51" s="95"/>
      <c r="F51" s="73"/>
      <c r="G51" s="97" t="str">
        <f>IF(ISBLANK('September 2027'!G51),"",'September 2027'!G51)</f>
        <v/>
      </c>
      <c r="H51" s="36"/>
      <c r="I51" s="26"/>
      <c r="O51" s="69" t="str">
        <f t="shared" si="0"/>
        <v/>
      </c>
      <c r="P51" s="31">
        <f>F51-E51+'September 2027'!P51</f>
        <v>0</v>
      </c>
      <c r="Q51" s="30" t="str">
        <f t="shared" si="1"/>
        <v/>
      </c>
    </row>
    <row r="52" spans="2:17" ht="44.25" customHeight="1" x14ac:dyDescent="0.3">
      <c r="B52" s="36"/>
      <c r="C52" s="26"/>
      <c r="D52" s="101" t="str">
        <f>IF(ISBLANK('September 2027'!D52),"",'September 2027'!D52)</f>
        <v/>
      </c>
      <c r="E52" s="95"/>
      <c r="F52" s="73"/>
      <c r="G52" s="97" t="str">
        <f>IF(ISBLANK('September 2027'!G52),"",'September 2027'!G52)</f>
        <v/>
      </c>
      <c r="H52" s="36"/>
      <c r="I52" s="26"/>
      <c r="O52" s="69" t="str">
        <f t="shared" si="0"/>
        <v/>
      </c>
      <c r="P52" s="31">
        <f>F52-E52+'September 2027'!P52</f>
        <v>0</v>
      </c>
      <c r="Q52" s="30" t="str">
        <f t="shared" si="1"/>
        <v/>
      </c>
    </row>
    <row r="53" spans="2:17" ht="44.25" customHeight="1" x14ac:dyDescent="0.3">
      <c r="B53" s="36"/>
      <c r="C53" s="26"/>
      <c r="D53" s="101" t="str">
        <f>IF(ISBLANK('September 2027'!D53),"",'September 2027'!D53)</f>
        <v/>
      </c>
      <c r="E53" s="95"/>
      <c r="F53" s="73"/>
      <c r="G53" s="97" t="str">
        <f>IF(ISBLANK('September 2027'!G53),"",'September 2027'!G53)</f>
        <v/>
      </c>
      <c r="H53" s="36"/>
      <c r="I53" s="26"/>
      <c r="O53" s="69" t="str">
        <f t="shared" si="0"/>
        <v/>
      </c>
      <c r="P53" s="31">
        <f>F53-E53+'September 2027'!P53</f>
        <v>0</v>
      </c>
      <c r="Q53" s="30" t="str">
        <f t="shared" si="1"/>
        <v/>
      </c>
    </row>
    <row r="54" spans="2:17" ht="44.25" customHeight="1" x14ac:dyDescent="0.3">
      <c r="B54" s="36"/>
      <c r="C54" s="26"/>
      <c r="D54" s="101" t="str">
        <f>IF(ISBLANK('September 2027'!D54),"",'September 2027'!D54)</f>
        <v/>
      </c>
      <c r="E54" s="95"/>
      <c r="F54" s="73"/>
      <c r="G54" s="97" t="str">
        <f>IF(ISBLANK('September 2027'!G54),"",'September 2027'!G54)</f>
        <v/>
      </c>
      <c r="H54" s="36"/>
      <c r="I54" s="26"/>
      <c r="O54" s="69" t="str">
        <f t="shared" si="0"/>
        <v/>
      </c>
      <c r="P54" s="31">
        <f>F54-E54+'September 2027'!P54</f>
        <v>0</v>
      </c>
      <c r="Q54" s="30" t="str">
        <f t="shared" si="1"/>
        <v/>
      </c>
    </row>
    <row r="55" spans="2:17" ht="44.25" customHeight="1" x14ac:dyDescent="0.3">
      <c r="B55" s="36"/>
      <c r="C55" s="26"/>
      <c r="D55" s="101" t="str">
        <f>IF(ISBLANK('September 2027'!D55),"",'September 2027'!D55)</f>
        <v/>
      </c>
      <c r="E55" s="95"/>
      <c r="F55" s="73"/>
      <c r="G55" s="97" t="str">
        <f>IF(ISBLANK('September 2027'!G55),"",'September 2027'!G55)</f>
        <v/>
      </c>
      <c r="H55" s="36"/>
      <c r="I55" s="26"/>
      <c r="O55" s="69" t="str">
        <f t="shared" si="0"/>
        <v/>
      </c>
      <c r="P55" s="31">
        <f>F55-E55+'September 2027'!P55</f>
        <v>0</v>
      </c>
      <c r="Q55" s="30" t="str">
        <f t="shared" si="1"/>
        <v/>
      </c>
    </row>
    <row r="56" spans="2:17" ht="44.25" customHeight="1" x14ac:dyDescent="0.3">
      <c r="B56" s="36"/>
      <c r="C56" s="26"/>
      <c r="D56" s="101" t="str">
        <f>IF(ISBLANK('September 2027'!D56),"",'September 2027'!D56)</f>
        <v/>
      </c>
      <c r="E56" s="95"/>
      <c r="F56" s="73"/>
      <c r="G56" s="97" t="str">
        <f>IF(ISBLANK('September 2027'!G56),"",'September 2027'!G56)</f>
        <v/>
      </c>
      <c r="H56" s="36"/>
      <c r="I56" s="26"/>
      <c r="O56" s="69" t="str">
        <f t="shared" si="0"/>
        <v/>
      </c>
      <c r="P56" s="31">
        <f>F56-E56+'September 2027'!P56</f>
        <v>0</v>
      </c>
      <c r="Q56" s="30" t="str">
        <f t="shared" si="1"/>
        <v/>
      </c>
    </row>
    <row r="57" spans="2:17" ht="44.25" customHeight="1" x14ac:dyDescent="0.3">
      <c r="B57" s="36"/>
      <c r="C57" s="26"/>
      <c r="D57" s="101" t="str">
        <f>IF(ISBLANK('September 2027'!D57),"",'September 2027'!D57)</f>
        <v/>
      </c>
      <c r="E57" s="95"/>
      <c r="F57" s="73"/>
      <c r="G57" s="97" t="str">
        <f>IF(ISBLANK('September 2027'!G57),"",'September 2027'!G57)</f>
        <v/>
      </c>
      <c r="H57" s="36"/>
      <c r="I57" s="26"/>
      <c r="O57" s="69" t="str">
        <f t="shared" si="0"/>
        <v/>
      </c>
      <c r="P57" s="31">
        <f>F57-E57+'September 2027'!P57</f>
        <v>0</v>
      </c>
      <c r="Q57" s="30" t="str">
        <f t="shared" si="1"/>
        <v/>
      </c>
    </row>
    <row r="58" spans="2:17" ht="44.25" customHeight="1" x14ac:dyDescent="0.3">
      <c r="B58" s="36"/>
      <c r="C58" s="26"/>
      <c r="D58" s="101" t="str">
        <f>IF(ISBLANK('September 2027'!D58),"",'September 2027'!D58)</f>
        <v/>
      </c>
      <c r="E58" s="95"/>
      <c r="F58" s="73"/>
      <c r="G58" s="97" t="str">
        <f>IF(ISBLANK('September 2027'!G58),"",'September 2027'!G58)</f>
        <v/>
      </c>
      <c r="H58" s="36"/>
      <c r="I58" s="26"/>
      <c r="O58" s="69" t="str">
        <f t="shared" si="0"/>
        <v/>
      </c>
      <c r="P58" s="31">
        <f>F58-E58+'September 2027'!P58</f>
        <v>0</v>
      </c>
      <c r="Q58" s="30" t="str">
        <f t="shared" si="1"/>
        <v/>
      </c>
    </row>
    <row r="59" spans="2:17" ht="44.25" customHeight="1" x14ac:dyDescent="0.3">
      <c r="B59" s="36"/>
      <c r="C59" s="26"/>
      <c r="D59" s="101" t="str">
        <f>IF(ISBLANK('September 2027'!D59),"",'September 2027'!D59)</f>
        <v/>
      </c>
      <c r="E59" s="95"/>
      <c r="F59" s="73"/>
      <c r="G59" s="97" t="str">
        <f>IF(ISBLANK('September 2027'!G59),"",'September 2027'!G59)</f>
        <v/>
      </c>
      <c r="H59" s="36"/>
      <c r="I59" s="26"/>
      <c r="O59" s="69" t="str">
        <f t="shared" si="0"/>
        <v/>
      </c>
      <c r="P59" s="31">
        <f>F59-E59+'September 2027'!P59</f>
        <v>0</v>
      </c>
      <c r="Q59" s="30" t="str">
        <f t="shared" si="1"/>
        <v/>
      </c>
    </row>
    <row r="60" spans="2:17" ht="44.25" customHeight="1" x14ac:dyDescent="0.3">
      <c r="B60" s="36"/>
      <c r="C60" s="26"/>
      <c r="D60" s="101" t="str">
        <f>IF(ISBLANK('September 2027'!D60),"",'September 2027'!D60)</f>
        <v/>
      </c>
      <c r="E60" s="95"/>
      <c r="F60" s="73"/>
      <c r="G60" s="97" t="str">
        <f>IF(ISBLANK('September 2027'!G60),"",'September 2027'!G60)</f>
        <v/>
      </c>
      <c r="H60" s="36"/>
      <c r="I60" s="26"/>
      <c r="O60" s="69" t="str">
        <f t="shared" si="0"/>
        <v/>
      </c>
      <c r="P60" s="31">
        <f>F60-E60+'September 2027'!P60</f>
        <v>0</v>
      </c>
      <c r="Q60" s="30" t="str">
        <f t="shared" si="1"/>
        <v/>
      </c>
    </row>
    <row r="61" spans="2:17" ht="44.25" customHeight="1" x14ac:dyDescent="0.3">
      <c r="B61" s="36"/>
      <c r="C61" s="26"/>
      <c r="D61" s="101" t="str">
        <f>IF(ISBLANK('September 2027'!D61),"",'September 2027'!D61)</f>
        <v/>
      </c>
      <c r="E61" s="95"/>
      <c r="F61" s="73"/>
      <c r="G61" s="97" t="str">
        <f>IF(ISBLANK('September 2027'!G61),"",'September 2027'!G61)</f>
        <v/>
      </c>
      <c r="H61" s="36"/>
      <c r="I61" s="26"/>
      <c r="O61" s="69" t="str">
        <f t="shared" si="0"/>
        <v/>
      </c>
      <c r="P61" s="31">
        <f>F61-E61+'September 2027'!P61</f>
        <v>0</v>
      </c>
      <c r="Q61" s="30" t="str">
        <f t="shared" si="1"/>
        <v/>
      </c>
    </row>
    <row r="62" spans="2:17" ht="44.25" customHeight="1" thickBot="1" x14ac:dyDescent="0.35">
      <c r="B62" s="37"/>
      <c r="C62" s="27"/>
      <c r="D62" s="101" t="str">
        <f>IF(ISBLANK('September 2027'!D62),"",'September 2027'!D62)</f>
        <v/>
      </c>
      <c r="E62" s="96"/>
      <c r="F62" s="74"/>
      <c r="G62" s="97" t="str">
        <f>IF(ISBLANK('September 2027'!G62),"",'September 2027'!G62)</f>
        <v/>
      </c>
      <c r="H62" s="37"/>
      <c r="I62" s="27"/>
      <c r="O62" s="69" t="str">
        <f t="shared" si="0"/>
        <v/>
      </c>
      <c r="P62" s="31">
        <f>F62-E62+'September 2027'!P62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71F25-5FC6-47E3-A2B3-DB0BBE962088}">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46692</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IF(ISBLANK('October 2027'!D13),"",'October 2027'!D13)</f>
        <v/>
      </c>
      <c r="E13" s="91"/>
      <c r="F13" s="100"/>
      <c r="G13" s="97" t="str">
        <f>IF(ISBLANK('October 2027'!G13),"",'October 2027'!G13)</f>
        <v/>
      </c>
      <c r="H13" s="41"/>
      <c r="I13" s="11"/>
      <c r="O13" s="69" t="str">
        <f>IF(ISBLANK(D13),"",D13)</f>
        <v/>
      </c>
      <c r="P13" s="31">
        <f>F13-E13+'October 2027'!P13</f>
        <v>0</v>
      </c>
      <c r="Q13" s="30" t="str">
        <f>IFERROR(P13/G13,"")</f>
        <v/>
      </c>
    </row>
    <row r="14" spans="1:19" ht="39.75" customHeight="1" x14ac:dyDescent="0.3">
      <c r="B14" s="42"/>
      <c r="C14" s="15"/>
      <c r="D14" s="101" t="str">
        <f>IF(ISBLANK('October 2027'!D14),"",'October 2027'!D14)</f>
        <v/>
      </c>
      <c r="E14" s="92"/>
      <c r="F14" s="13"/>
      <c r="G14" s="97" t="str">
        <f>IF(ISBLANK('October 2027'!G14),"",'October 2027'!G14)</f>
        <v/>
      </c>
      <c r="H14" s="42"/>
      <c r="I14" s="15"/>
      <c r="O14" s="69" t="str">
        <f t="shared" ref="O14:O62" si="0">IF(ISBLANK(D14),"",D14)</f>
        <v/>
      </c>
      <c r="P14" s="31">
        <f>F14-E14+'October 2027'!P14</f>
        <v>0</v>
      </c>
      <c r="Q14" s="30" t="str">
        <f t="shared" ref="Q14:Q62" si="1">IFERROR(P14/G14,"")</f>
        <v/>
      </c>
    </row>
    <row r="15" spans="1:19" ht="39.75" customHeight="1" x14ac:dyDescent="0.3">
      <c r="B15" s="42"/>
      <c r="C15" s="15"/>
      <c r="D15" s="101" t="str">
        <f>IF(ISBLANK('October 2027'!D15),"",'October 2027'!D15)</f>
        <v/>
      </c>
      <c r="E15" s="93"/>
      <c r="F15" s="71"/>
      <c r="G15" s="97" t="str">
        <f>IF(ISBLANK('October 2027'!G15),"",'October 2027'!G15)</f>
        <v/>
      </c>
      <c r="H15" s="42"/>
      <c r="I15" s="15"/>
      <c r="O15" s="69" t="str">
        <f t="shared" si="0"/>
        <v/>
      </c>
      <c r="P15" s="31">
        <f>F15-E15+'October 2027'!P15</f>
        <v>0</v>
      </c>
      <c r="Q15" s="30" t="str">
        <f t="shared" si="1"/>
        <v/>
      </c>
    </row>
    <row r="16" spans="1:19" ht="40.5" customHeight="1" x14ac:dyDescent="0.3">
      <c r="B16" s="42"/>
      <c r="C16" s="25"/>
      <c r="D16" s="101" t="str">
        <f>IF(ISBLANK('October 2027'!D16),"",'October 2027'!D16)</f>
        <v/>
      </c>
      <c r="E16" s="94"/>
      <c r="F16" s="72"/>
      <c r="G16" s="97" t="str">
        <f>IF(ISBLANK('October 2027'!G16),"",'October 2027'!G16)</f>
        <v/>
      </c>
      <c r="H16" s="42"/>
      <c r="I16" s="15"/>
      <c r="L16" s="6" t="s">
        <v>27</v>
      </c>
      <c r="O16" s="69" t="str">
        <f t="shared" si="0"/>
        <v/>
      </c>
      <c r="P16" s="31">
        <f>F16-E16+'October 2027'!P16</f>
        <v>0</v>
      </c>
      <c r="Q16" s="30" t="str">
        <f t="shared" si="1"/>
        <v/>
      </c>
    </row>
    <row r="17" spans="2:18" ht="44.25" customHeight="1" x14ac:dyDescent="0.3">
      <c r="B17" s="43"/>
      <c r="C17" s="26"/>
      <c r="D17" s="101" t="str">
        <f>IF(ISBLANK('October 2027'!D17),"",'October 2027'!D17)</f>
        <v/>
      </c>
      <c r="E17" s="95"/>
      <c r="F17" s="73"/>
      <c r="G17" s="97" t="str">
        <f>IF(ISBLANK('October 2027'!G17),"",'October 2027'!G17)</f>
        <v/>
      </c>
      <c r="H17" s="36"/>
      <c r="I17" s="26"/>
      <c r="O17" s="69" t="str">
        <f t="shared" si="0"/>
        <v/>
      </c>
      <c r="P17" s="31">
        <f>F17-E17+'October 2027'!P17</f>
        <v>0</v>
      </c>
      <c r="Q17" s="30" t="str">
        <f t="shared" si="1"/>
        <v/>
      </c>
      <c r="R17" s="20"/>
    </row>
    <row r="18" spans="2:18" ht="44.25" customHeight="1" x14ac:dyDescent="0.3">
      <c r="B18" s="36"/>
      <c r="C18" s="26"/>
      <c r="D18" s="101" t="str">
        <f>IF(ISBLANK('October 2027'!D18),"",'October 2027'!D18)</f>
        <v/>
      </c>
      <c r="E18" s="95"/>
      <c r="F18" s="73"/>
      <c r="G18" s="97" t="str">
        <f>IF(ISBLANK('October 2027'!G18),"",'October 2027'!G18)</f>
        <v/>
      </c>
      <c r="H18" s="36"/>
      <c r="I18" s="26"/>
      <c r="L18" s="6" t="s">
        <v>12</v>
      </c>
      <c r="O18" s="69" t="str">
        <f t="shared" si="0"/>
        <v/>
      </c>
      <c r="P18" s="31">
        <f>F18-E18+'October 2027'!P18</f>
        <v>0</v>
      </c>
      <c r="Q18" s="30" t="str">
        <f t="shared" si="1"/>
        <v/>
      </c>
    </row>
    <row r="19" spans="2:18" ht="44.25" customHeight="1" x14ac:dyDescent="0.3">
      <c r="B19" s="36"/>
      <c r="C19" s="26"/>
      <c r="D19" s="101" t="str">
        <f>IF(ISBLANK('October 2027'!D19),"",'October 2027'!D19)</f>
        <v/>
      </c>
      <c r="E19" s="95"/>
      <c r="F19" s="73"/>
      <c r="G19" s="97" t="str">
        <f>IF(ISBLANK('October 2027'!G19),"",'October 2027'!G19)</f>
        <v/>
      </c>
      <c r="H19" s="36"/>
      <c r="I19" s="26"/>
      <c r="O19" s="69" t="str">
        <f t="shared" si="0"/>
        <v/>
      </c>
      <c r="P19" s="31">
        <f>F19-E19+'October 2027'!P19</f>
        <v>0</v>
      </c>
      <c r="Q19" s="30" t="str">
        <f t="shared" si="1"/>
        <v/>
      </c>
    </row>
    <row r="20" spans="2:18" ht="44.25" customHeight="1" x14ac:dyDescent="0.3">
      <c r="B20" s="36"/>
      <c r="C20" s="26"/>
      <c r="D20" s="101" t="str">
        <f>IF(ISBLANK('October 2027'!D20),"",'October 2027'!D20)</f>
        <v/>
      </c>
      <c r="E20" s="95"/>
      <c r="F20" s="73"/>
      <c r="G20" s="97" t="str">
        <f>IF(ISBLANK('October 2027'!G20),"",'October 2027'!G20)</f>
        <v/>
      </c>
      <c r="H20" s="36"/>
      <c r="I20" s="26"/>
      <c r="O20" s="69" t="str">
        <f t="shared" si="0"/>
        <v/>
      </c>
      <c r="P20" s="31">
        <f>F20-E20+'October 2027'!P20</f>
        <v>0</v>
      </c>
      <c r="Q20" s="30" t="str">
        <f t="shared" si="1"/>
        <v/>
      </c>
    </row>
    <row r="21" spans="2:18" ht="44.25" customHeight="1" x14ac:dyDescent="0.3">
      <c r="B21" s="36"/>
      <c r="C21" s="26"/>
      <c r="D21" s="101" t="str">
        <f>IF(ISBLANK('October 2027'!D21),"",'October 2027'!D21)</f>
        <v/>
      </c>
      <c r="E21" s="95"/>
      <c r="F21" s="73"/>
      <c r="G21" s="97" t="str">
        <f>IF(ISBLANK('October 2027'!G21),"",'October 2027'!G21)</f>
        <v/>
      </c>
      <c r="H21" s="36"/>
      <c r="I21" s="26"/>
      <c r="O21" s="69" t="str">
        <f t="shared" si="0"/>
        <v/>
      </c>
      <c r="P21" s="31">
        <f>F21-E21+'October 2027'!P21</f>
        <v>0</v>
      </c>
      <c r="Q21" s="30" t="str">
        <f t="shared" si="1"/>
        <v/>
      </c>
    </row>
    <row r="22" spans="2:18" ht="44.25" customHeight="1" x14ac:dyDescent="0.3">
      <c r="B22" s="36"/>
      <c r="C22" s="26"/>
      <c r="D22" s="101" t="str">
        <f>IF(ISBLANK('October 2027'!D22),"",'October 2027'!D22)</f>
        <v/>
      </c>
      <c r="E22" s="95"/>
      <c r="F22" s="73"/>
      <c r="G22" s="97" t="str">
        <f>IF(ISBLANK('October 2027'!G22),"",'October 2027'!G22)</f>
        <v/>
      </c>
      <c r="H22" s="36"/>
      <c r="I22" s="26"/>
      <c r="O22" s="69" t="str">
        <f t="shared" si="0"/>
        <v/>
      </c>
      <c r="P22" s="31">
        <f>F22-E22+'October 2027'!P22</f>
        <v>0</v>
      </c>
      <c r="Q22" s="30" t="str">
        <f t="shared" si="1"/>
        <v/>
      </c>
    </row>
    <row r="23" spans="2:18" ht="44.25" customHeight="1" x14ac:dyDescent="0.3">
      <c r="B23" s="36"/>
      <c r="C23" s="26"/>
      <c r="D23" s="101" t="str">
        <f>IF(ISBLANK('October 2027'!D23),"",'October 2027'!D23)</f>
        <v/>
      </c>
      <c r="E23" s="95"/>
      <c r="F23" s="73"/>
      <c r="G23" s="97" t="str">
        <f>IF(ISBLANK('October 2027'!G23),"",'October 2027'!G23)</f>
        <v/>
      </c>
      <c r="H23" s="36"/>
      <c r="I23" s="26"/>
      <c r="O23" s="69" t="str">
        <f t="shared" si="0"/>
        <v/>
      </c>
      <c r="P23" s="31">
        <f>F23-E23+'October 2027'!P23</f>
        <v>0</v>
      </c>
      <c r="Q23" s="30" t="str">
        <f t="shared" si="1"/>
        <v/>
      </c>
    </row>
    <row r="24" spans="2:18" ht="44.25" customHeight="1" x14ac:dyDescent="0.3">
      <c r="B24" s="36"/>
      <c r="C24" s="26"/>
      <c r="D24" s="101" t="str">
        <f>IF(ISBLANK('October 2027'!D24),"",'October 2027'!D24)</f>
        <v/>
      </c>
      <c r="E24" s="95"/>
      <c r="F24" s="73"/>
      <c r="G24" s="97" t="str">
        <f>IF(ISBLANK('October 2027'!G24),"",'October 2027'!G24)</f>
        <v/>
      </c>
      <c r="H24" s="36"/>
      <c r="I24" s="26"/>
      <c r="O24" s="69" t="str">
        <f t="shared" si="0"/>
        <v/>
      </c>
      <c r="P24" s="31">
        <f>F24-E24+'October 2027'!P24</f>
        <v>0</v>
      </c>
      <c r="Q24" s="30" t="str">
        <f t="shared" si="1"/>
        <v/>
      </c>
    </row>
    <row r="25" spans="2:18" ht="44.25" customHeight="1" x14ac:dyDescent="0.3">
      <c r="B25" s="36"/>
      <c r="C25" s="26"/>
      <c r="D25" s="101" t="str">
        <f>IF(ISBLANK('October 2027'!D25),"",'October 2027'!D25)</f>
        <v/>
      </c>
      <c r="E25" s="95"/>
      <c r="F25" s="73"/>
      <c r="G25" s="97" t="str">
        <f>IF(ISBLANK('October 2027'!G25),"",'October 2027'!G25)</f>
        <v/>
      </c>
      <c r="H25" s="36"/>
      <c r="I25" s="26"/>
      <c r="O25" s="69" t="str">
        <f t="shared" si="0"/>
        <v/>
      </c>
      <c r="P25" s="31">
        <f>F25-E25+'October 2027'!P25</f>
        <v>0</v>
      </c>
      <c r="Q25" s="30" t="str">
        <f t="shared" si="1"/>
        <v/>
      </c>
    </row>
    <row r="26" spans="2:18" ht="44.25" customHeight="1" x14ac:dyDescent="0.3">
      <c r="B26" s="36"/>
      <c r="C26" s="26"/>
      <c r="D26" s="101" t="str">
        <f>IF(ISBLANK('October 2027'!D26),"",'October 2027'!D26)</f>
        <v/>
      </c>
      <c r="E26" s="95"/>
      <c r="F26" s="73"/>
      <c r="G26" s="97" t="str">
        <f>IF(ISBLANK('October 2027'!G26),"",'October 2027'!G26)</f>
        <v/>
      </c>
      <c r="H26" s="36"/>
      <c r="I26" s="26"/>
      <c r="O26" s="69" t="str">
        <f t="shared" si="0"/>
        <v/>
      </c>
      <c r="P26" s="31">
        <f>F26-E26+'October 2027'!P26</f>
        <v>0</v>
      </c>
      <c r="Q26" s="30" t="str">
        <f t="shared" si="1"/>
        <v/>
      </c>
    </row>
    <row r="27" spans="2:18" ht="44.25" customHeight="1" x14ac:dyDescent="0.3">
      <c r="B27" s="36"/>
      <c r="C27" s="26"/>
      <c r="D27" s="101" t="str">
        <f>IF(ISBLANK('October 2027'!D27),"",'October 2027'!D27)</f>
        <v/>
      </c>
      <c r="E27" s="95"/>
      <c r="F27" s="73"/>
      <c r="G27" s="97" t="str">
        <f>IF(ISBLANK('October 2027'!G27),"",'October 2027'!G27)</f>
        <v/>
      </c>
      <c r="H27" s="36"/>
      <c r="I27" s="26"/>
      <c r="O27" s="69" t="str">
        <f t="shared" si="0"/>
        <v/>
      </c>
      <c r="P27" s="31">
        <f>F27-E27+'October 2027'!P27</f>
        <v>0</v>
      </c>
      <c r="Q27" s="30" t="str">
        <f t="shared" si="1"/>
        <v/>
      </c>
    </row>
    <row r="28" spans="2:18" ht="44.25" customHeight="1" x14ac:dyDescent="0.3">
      <c r="B28" s="36"/>
      <c r="C28" s="26"/>
      <c r="D28" s="101" t="str">
        <f>IF(ISBLANK('October 2027'!D28),"",'October 2027'!D28)</f>
        <v/>
      </c>
      <c r="E28" s="95"/>
      <c r="F28" s="73"/>
      <c r="G28" s="97" t="str">
        <f>IF(ISBLANK('October 2027'!G28),"",'October 2027'!G28)</f>
        <v/>
      </c>
      <c r="H28" s="36"/>
      <c r="I28" s="26"/>
      <c r="O28" s="69" t="str">
        <f t="shared" si="0"/>
        <v/>
      </c>
      <c r="P28" s="31">
        <f>F28-E28+'October 2027'!P28</f>
        <v>0</v>
      </c>
      <c r="Q28" s="30" t="str">
        <f t="shared" si="1"/>
        <v/>
      </c>
    </row>
    <row r="29" spans="2:18" ht="44.25" customHeight="1" x14ac:dyDescent="0.3">
      <c r="B29" s="36"/>
      <c r="C29" s="26"/>
      <c r="D29" s="101" t="str">
        <f>IF(ISBLANK('October 2027'!D29),"",'October 2027'!D29)</f>
        <v/>
      </c>
      <c r="E29" s="95"/>
      <c r="F29" s="73"/>
      <c r="G29" s="97" t="str">
        <f>IF(ISBLANK('October 2027'!G29),"",'October 2027'!G29)</f>
        <v/>
      </c>
      <c r="H29" s="36"/>
      <c r="I29" s="26"/>
      <c r="O29" s="69" t="str">
        <f t="shared" si="0"/>
        <v/>
      </c>
      <c r="P29" s="31">
        <f>F29-E29+'October 2027'!P29</f>
        <v>0</v>
      </c>
      <c r="Q29" s="30" t="str">
        <f t="shared" si="1"/>
        <v/>
      </c>
    </row>
    <row r="30" spans="2:18" ht="44.25" customHeight="1" x14ac:dyDescent="0.3">
      <c r="B30" s="36"/>
      <c r="C30" s="26"/>
      <c r="D30" s="101" t="str">
        <f>IF(ISBLANK('October 2027'!D30),"",'October 2027'!D30)</f>
        <v/>
      </c>
      <c r="E30" s="95"/>
      <c r="F30" s="73"/>
      <c r="G30" s="97" t="str">
        <f>IF(ISBLANK('October 2027'!G30),"",'October 2027'!G30)</f>
        <v/>
      </c>
      <c r="H30" s="36"/>
      <c r="I30" s="26"/>
      <c r="O30" s="69" t="str">
        <f t="shared" si="0"/>
        <v/>
      </c>
      <c r="P30" s="31">
        <f>F30-E30+'October 2027'!P30</f>
        <v>0</v>
      </c>
      <c r="Q30" s="30" t="str">
        <f t="shared" si="1"/>
        <v/>
      </c>
    </row>
    <row r="31" spans="2:18" ht="44.25" customHeight="1" x14ac:dyDescent="0.3">
      <c r="B31" s="36"/>
      <c r="C31" s="26"/>
      <c r="D31" s="101" t="str">
        <f>IF(ISBLANK('October 2027'!D31),"",'October 2027'!D31)</f>
        <v/>
      </c>
      <c r="E31" s="95"/>
      <c r="F31" s="73"/>
      <c r="G31" s="97" t="str">
        <f>IF(ISBLANK('October 2027'!G31),"",'October 2027'!G31)</f>
        <v/>
      </c>
      <c r="H31" s="36"/>
      <c r="I31" s="26"/>
      <c r="O31" s="69" t="str">
        <f t="shared" si="0"/>
        <v/>
      </c>
      <c r="P31" s="31">
        <f>F31-E31+'October 2027'!P31</f>
        <v>0</v>
      </c>
      <c r="Q31" s="30" t="str">
        <f t="shared" si="1"/>
        <v/>
      </c>
    </row>
    <row r="32" spans="2:18" ht="44.25" customHeight="1" x14ac:dyDescent="0.3">
      <c r="B32" s="36"/>
      <c r="C32" s="26"/>
      <c r="D32" s="101" t="str">
        <f>IF(ISBLANK('October 2027'!D32),"",'October 2027'!D32)</f>
        <v/>
      </c>
      <c r="E32" s="95"/>
      <c r="F32" s="73"/>
      <c r="G32" s="97" t="str">
        <f>IF(ISBLANK('October 2027'!G32),"",'October 2027'!G32)</f>
        <v/>
      </c>
      <c r="H32" s="36"/>
      <c r="I32" s="26"/>
      <c r="O32" s="69" t="str">
        <f t="shared" si="0"/>
        <v/>
      </c>
      <c r="P32" s="31">
        <f>F32-E32+'October 2027'!P32</f>
        <v>0</v>
      </c>
      <c r="Q32" s="30" t="str">
        <f t="shared" si="1"/>
        <v/>
      </c>
    </row>
    <row r="33" spans="2:17" ht="44.25" customHeight="1" x14ac:dyDescent="0.3">
      <c r="B33" s="36"/>
      <c r="C33" s="26"/>
      <c r="D33" s="101" t="str">
        <f>IF(ISBLANK('October 2027'!D33),"",'October 2027'!D33)</f>
        <v/>
      </c>
      <c r="E33" s="95"/>
      <c r="F33" s="73"/>
      <c r="G33" s="97" t="str">
        <f>IF(ISBLANK('October 2027'!G33),"",'October 2027'!G33)</f>
        <v/>
      </c>
      <c r="H33" s="36"/>
      <c r="I33" s="26"/>
      <c r="O33" s="69" t="str">
        <f t="shared" si="0"/>
        <v/>
      </c>
      <c r="P33" s="31">
        <f>F33-E33+'October 2027'!P33</f>
        <v>0</v>
      </c>
      <c r="Q33" s="30" t="str">
        <f t="shared" si="1"/>
        <v/>
      </c>
    </row>
    <row r="34" spans="2:17" ht="44.25" customHeight="1" x14ac:dyDescent="0.3">
      <c r="B34" s="36"/>
      <c r="C34" s="26"/>
      <c r="D34" s="101" t="str">
        <f>IF(ISBLANK('October 2027'!D34),"",'October 2027'!D34)</f>
        <v/>
      </c>
      <c r="E34" s="95"/>
      <c r="F34" s="73"/>
      <c r="G34" s="97" t="str">
        <f>IF(ISBLANK('October 2027'!G34),"",'October 2027'!G34)</f>
        <v/>
      </c>
      <c r="H34" s="36"/>
      <c r="I34" s="26"/>
      <c r="O34" s="69" t="str">
        <f t="shared" si="0"/>
        <v/>
      </c>
      <c r="P34" s="31">
        <f>F34-E34+'October 2027'!P34</f>
        <v>0</v>
      </c>
      <c r="Q34" s="30" t="str">
        <f t="shared" si="1"/>
        <v/>
      </c>
    </row>
    <row r="35" spans="2:17" ht="44.25" customHeight="1" x14ac:dyDescent="0.3">
      <c r="B35" s="36"/>
      <c r="C35" s="26"/>
      <c r="D35" s="101" t="str">
        <f>IF(ISBLANK('October 2027'!D35),"",'October 2027'!D35)</f>
        <v/>
      </c>
      <c r="E35" s="95"/>
      <c r="F35" s="73"/>
      <c r="G35" s="97" t="str">
        <f>IF(ISBLANK('October 2027'!G35),"",'October 2027'!G35)</f>
        <v/>
      </c>
      <c r="H35" s="36"/>
      <c r="I35" s="26"/>
      <c r="O35" s="69" t="str">
        <f t="shared" si="0"/>
        <v/>
      </c>
      <c r="P35" s="31">
        <f>F35-E35+'October 2027'!P35</f>
        <v>0</v>
      </c>
      <c r="Q35" s="30" t="str">
        <f t="shared" si="1"/>
        <v/>
      </c>
    </row>
    <row r="36" spans="2:17" ht="44.25" customHeight="1" x14ac:dyDescent="0.3">
      <c r="B36" s="36"/>
      <c r="C36" s="26"/>
      <c r="D36" s="101" t="str">
        <f>IF(ISBLANK('October 2027'!D36),"",'October 2027'!D36)</f>
        <v/>
      </c>
      <c r="E36" s="95"/>
      <c r="F36" s="73"/>
      <c r="G36" s="97" t="str">
        <f>IF(ISBLANK('October 2027'!G36),"",'October 2027'!G36)</f>
        <v/>
      </c>
      <c r="H36" s="36"/>
      <c r="I36" s="26"/>
      <c r="O36" s="69" t="str">
        <f t="shared" si="0"/>
        <v/>
      </c>
      <c r="P36" s="31">
        <f>F36-E36+'October 2027'!P36</f>
        <v>0</v>
      </c>
      <c r="Q36" s="30" t="str">
        <f t="shared" si="1"/>
        <v/>
      </c>
    </row>
    <row r="37" spans="2:17" ht="44.25" customHeight="1" x14ac:dyDescent="0.3">
      <c r="B37" s="36"/>
      <c r="C37" s="26"/>
      <c r="D37" s="101" t="str">
        <f>IF(ISBLANK('October 2027'!D37),"",'October 2027'!D37)</f>
        <v/>
      </c>
      <c r="E37" s="95"/>
      <c r="F37" s="73"/>
      <c r="G37" s="97" t="str">
        <f>IF(ISBLANK('October 2027'!G37),"",'October 2027'!G37)</f>
        <v/>
      </c>
      <c r="H37" s="36"/>
      <c r="I37" s="26"/>
      <c r="O37" s="69" t="str">
        <f t="shared" si="0"/>
        <v/>
      </c>
      <c r="P37" s="31">
        <f>F37-E37+'October 2027'!P37</f>
        <v>0</v>
      </c>
      <c r="Q37" s="30" t="str">
        <f t="shared" si="1"/>
        <v/>
      </c>
    </row>
    <row r="38" spans="2:17" ht="44.25" customHeight="1" x14ac:dyDescent="0.3">
      <c r="B38" s="36"/>
      <c r="C38" s="26"/>
      <c r="D38" s="101" t="str">
        <f>IF(ISBLANK('October 2027'!D38),"",'October 2027'!D38)</f>
        <v/>
      </c>
      <c r="E38" s="95"/>
      <c r="F38" s="73"/>
      <c r="G38" s="97" t="str">
        <f>IF(ISBLANK('October 2027'!G38),"",'October 2027'!G38)</f>
        <v/>
      </c>
      <c r="H38" s="36"/>
      <c r="I38" s="26"/>
      <c r="O38" s="69" t="str">
        <f t="shared" si="0"/>
        <v/>
      </c>
      <c r="P38" s="31">
        <f>F38-E38+'October 2027'!P38</f>
        <v>0</v>
      </c>
      <c r="Q38" s="30" t="str">
        <f t="shared" si="1"/>
        <v/>
      </c>
    </row>
    <row r="39" spans="2:17" ht="44.25" customHeight="1" x14ac:dyDescent="0.3">
      <c r="B39" s="36"/>
      <c r="C39" s="26"/>
      <c r="D39" s="101" t="str">
        <f>IF(ISBLANK('October 2027'!D39),"",'October 2027'!D39)</f>
        <v/>
      </c>
      <c r="E39" s="95"/>
      <c r="F39" s="73"/>
      <c r="G39" s="97" t="str">
        <f>IF(ISBLANK('October 2027'!G39),"",'October 2027'!G39)</f>
        <v/>
      </c>
      <c r="H39" s="36"/>
      <c r="I39" s="26"/>
      <c r="O39" s="69" t="str">
        <f t="shared" si="0"/>
        <v/>
      </c>
      <c r="P39" s="31">
        <f>F39-E39+'October 2027'!P39</f>
        <v>0</v>
      </c>
      <c r="Q39" s="30" t="str">
        <f t="shared" si="1"/>
        <v/>
      </c>
    </row>
    <row r="40" spans="2:17" ht="44.25" customHeight="1" x14ac:dyDescent="0.3">
      <c r="B40" s="36"/>
      <c r="C40" s="26"/>
      <c r="D40" s="101" t="str">
        <f>IF(ISBLANK('October 2027'!D40),"",'October 2027'!D40)</f>
        <v/>
      </c>
      <c r="E40" s="95"/>
      <c r="F40" s="73"/>
      <c r="G40" s="97" t="str">
        <f>IF(ISBLANK('October 2027'!G40),"",'October 2027'!G40)</f>
        <v/>
      </c>
      <c r="H40" s="36"/>
      <c r="I40" s="26"/>
      <c r="O40" s="69" t="str">
        <f t="shared" si="0"/>
        <v/>
      </c>
      <c r="P40" s="31">
        <f>F40-E40+'October 2027'!P40</f>
        <v>0</v>
      </c>
      <c r="Q40" s="30" t="str">
        <f t="shared" si="1"/>
        <v/>
      </c>
    </row>
    <row r="41" spans="2:17" ht="44.25" customHeight="1" x14ac:dyDescent="0.3">
      <c r="B41" s="36"/>
      <c r="C41" s="26"/>
      <c r="D41" s="101" t="str">
        <f>IF(ISBLANK('October 2027'!D41),"",'October 2027'!D41)</f>
        <v/>
      </c>
      <c r="E41" s="95"/>
      <c r="F41" s="73"/>
      <c r="G41" s="97" t="str">
        <f>IF(ISBLANK('October 2027'!G41),"",'October 2027'!G41)</f>
        <v/>
      </c>
      <c r="H41" s="36"/>
      <c r="I41" s="26"/>
      <c r="O41" s="69" t="str">
        <f t="shared" si="0"/>
        <v/>
      </c>
      <c r="P41" s="31">
        <f>F41-E41+'October 2027'!P41</f>
        <v>0</v>
      </c>
      <c r="Q41" s="30" t="str">
        <f t="shared" si="1"/>
        <v/>
      </c>
    </row>
    <row r="42" spans="2:17" ht="44.25" customHeight="1" x14ac:dyDescent="0.3">
      <c r="B42" s="36"/>
      <c r="C42" s="26"/>
      <c r="D42" s="101" t="str">
        <f>IF(ISBLANK('October 2027'!D42),"",'October 2027'!D42)</f>
        <v/>
      </c>
      <c r="E42" s="95"/>
      <c r="F42" s="73"/>
      <c r="G42" s="97" t="str">
        <f>IF(ISBLANK('October 2027'!G42),"",'October 2027'!G42)</f>
        <v/>
      </c>
      <c r="H42" s="36"/>
      <c r="I42" s="26"/>
      <c r="O42" s="69" t="str">
        <f t="shared" si="0"/>
        <v/>
      </c>
      <c r="P42" s="31">
        <f>F42-E42+'October 2027'!P42</f>
        <v>0</v>
      </c>
      <c r="Q42" s="30" t="str">
        <f t="shared" si="1"/>
        <v/>
      </c>
    </row>
    <row r="43" spans="2:17" ht="44.25" customHeight="1" x14ac:dyDescent="0.3">
      <c r="B43" s="36"/>
      <c r="C43" s="26"/>
      <c r="D43" s="101" t="str">
        <f>IF(ISBLANK('October 2027'!D43),"",'October 2027'!D43)</f>
        <v/>
      </c>
      <c r="E43" s="95"/>
      <c r="F43" s="73"/>
      <c r="G43" s="97" t="str">
        <f>IF(ISBLANK('October 2027'!G43),"",'October 2027'!G43)</f>
        <v/>
      </c>
      <c r="H43" s="36"/>
      <c r="I43" s="26"/>
      <c r="O43" s="69" t="str">
        <f t="shared" si="0"/>
        <v/>
      </c>
      <c r="P43" s="31">
        <f>F43-E43+'October 2027'!P43</f>
        <v>0</v>
      </c>
      <c r="Q43" s="30" t="str">
        <f t="shared" si="1"/>
        <v/>
      </c>
    </row>
    <row r="44" spans="2:17" ht="44.25" customHeight="1" x14ac:dyDescent="0.3">
      <c r="B44" s="36"/>
      <c r="C44" s="26"/>
      <c r="D44" s="101" t="str">
        <f>IF(ISBLANK('October 2027'!D44),"",'October 2027'!D44)</f>
        <v/>
      </c>
      <c r="E44" s="95"/>
      <c r="F44" s="73"/>
      <c r="G44" s="97" t="str">
        <f>IF(ISBLANK('October 2027'!G44),"",'October 2027'!G44)</f>
        <v/>
      </c>
      <c r="H44" s="36"/>
      <c r="I44" s="26"/>
      <c r="O44" s="69" t="str">
        <f t="shared" si="0"/>
        <v/>
      </c>
      <c r="P44" s="31">
        <f>F44-E44+'October 2027'!P44</f>
        <v>0</v>
      </c>
      <c r="Q44" s="30" t="str">
        <f t="shared" si="1"/>
        <v/>
      </c>
    </row>
    <row r="45" spans="2:17" ht="44.25" customHeight="1" x14ac:dyDescent="0.3">
      <c r="B45" s="36"/>
      <c r="C45" s="26"/>
      <c r="D45" s="101" t="str">
        <f>IF(ISBLANK('October 2027'!D45),"",'October 2027'!D45)</f>
        <v/>
      </c>
      <c r="E45" s="95"/>
      <c r="F45" s="73"/>
      <c r="G45" s="97" t="str">
        <f>IF(ISBLANK('October 2027'!G45),"",'October 2027'!G45)</f>
        <v/>
      </c>
      <c r="H45" s="36"/>
      <c r="I45" s="26"/>
      <c r="O45" s="69" t="str">
        <f t="shared" si="0"/>
        <v/>
      </c>
      <c r="P45" s="31">
        <f>F45-E45+'October 2027'!P45</f>
        <v>0</v>
      </c>
      <c r="Q45" s="30" t="str">
        <f t="shared" si="1"/>
        <v/>
      </c>
    </row>
    <row r="46" spans="2:17" ht="44.25" customHeight="1" x14ac:dyDescent="0.3">
      <c r="B46" s="36"/>
      <c r="C46" s="26"/>
      <c r="D46" s="101" t="str">
        <f>IF(ISBLANK('October 2027'!D46),"",'October 2027'!D46)</f>
        <v/>
      </c>
      <c r="E46" s="95"/>
      <c r="F46" s="73"/>
      <c r="G46" s="97" t="str">
        <f>IF(ISBLANK('October 2027'!G46),"",'October 2027'!G46)</f>
        <v/>
      </c>
      <c r="H46" s="36"/>
      <c r="I46" s="26"/>
      <c r="O46" s="69" t="str">
        <f t="shared" si="0"/>
        <v/>
      </c>
      <c r="P46" s="31">
        <f>F46-E46+'October 2027'!P46</f>
        <v>0</v>
      </c>
      <c r="Q46" s="30" t="str">
        <f t="shared" si="1"/>
        <v/>
      </c>
    </row>
    <row r="47" spans="2:17" ht="44.25" customHeight="1" x14ac:dyDescent="0.3">
      <c r="B47" s="36"/>
      <c r="C47" s="26"/>
      <c r="D47" s="101" t="str">
        <f>IF(ISBLANK('October 2027'!D47),"",'October 2027'!D47)</f>
        <v/>
      </c>
      <c r="E47" s="95"/>
      <c r="F47" s="73"/>
      <c r="G47" s="97" t="str">
        <f>IF(ISBLANK('October 2027'!G47),"",'October 2027'!G47)</f>
        <v/>
      </c>
      <c r="H47" s="36"/>
      <c r="I47" s="26"/>
      <c r="O47" s="69" t="str">
        <f t="shared" si="0"/>
        <v/>
      </c>
      <c r="P47" s="31">
        <f>F47-E47+'October 2027'!P47</f>
        <v>0</v>
      </c>
      <c r="Q47" s="30" t="str">
        <f t="shared" si="1"/>
        <v/>
      </c>
    </row>
    <row r="48" spans="2:17" ht="44.25" customHeight="1" x14ac:dyDescent="0.3">
      <c r="B48" s="36"/>
      <c r="C48" s="26"/>
      <c r="D48" s="101" t="str">
        <f>IF(ISBLANK('October 2027'!D48),"",'October 2027'!D48)</f>
        <v/>
      </c>
      <c r="E48" s="95"/>
      <c r="F48" s="73"/>
      <c r="G48" s="97" t="str">
        <f>IF(ISBLANK('October 2027'!G48),"",'October 2027'!G48)</f>
        <v/>
      </c>
      <c r="H48" s="36"/>
      <c r="I48" s="26"/>
      <c r="O48" s="69" t="str">
        <f t="shared" si="0"/>
        <v/>
      </c>
      <c r="P48" s="31">
        <f>F48-E48+'October 2027'!P48</f>
        <v>0</v>
      </c>
      <c r="Q48" s="30" t="str">
        <f t="shared" si="1"/>
        <v/>
      </c>
    </row>
    <row r="49" spans="2:17" ht="44.25" customHeight="1" x14ac:dyDescent="0.3">
      <c r="B49" s="36"/>
      <c r="C49" s="26"/>
      <c r="D49" s="101" t="str">
        <f>IF(ISBLANK('October 2027'!D49),"",'October 2027'!D49)</f>
        <v/>
      </c>
      <c r="E49" s="95"/>
      <c r="F49" s="73"/>
      <c r="G49" s="97" t="str">
        <f>IF(ISBLANK('October 2027'!G49),"",'October 2027'!G49)</f>
        <v/>
      </c>
      <c r="H49" s="36"/>
      <c r="I49" s="26"/>
      <c r="O49" s="69" t="str">
        <f t="shared" si="0"/>
        <v/>
      </c>
      <c r="P49" s="31">
        <f>F49-E49+'October 2027'!P49</f>
        <v>0</v>
      </c>
      <c r="Q49" s="30" t="str">
        <f t="shared" si="1"/>
        <v/>
      </c>
    </row>
    <row r="50" spans="2:17" ht="44.25" customHeight="1" x14ac:dyDescent="0.3">
      <c r="B50" s="36"/>
      <c r="C50" s="26"/>
      <c r="D50" s="101" t="str">
        <f>IF(ISBLANK('October 2027'!D50),"",'October 2027'!D50)</f>
        <v/>
      </c>
      <c r="E50" s="95"/>
      <c r="F50" s="73"/>
      <c r="G50" s="97" t="str">
        <f>IF(ISBLANK('October 2027'!G50),"",'October 2027'!G50)</f>
        <v/>
      </c>
      <c r="H50" s="36"/>
      <c r="I50" s="26"/>
      <c r="O50" s="69" t="str">
        <f t="shared" si="0"/>
        <v/>
      </c>
      <c r="P50" s="31">
        <f>F50-E50+'October 2027'!P50</f>
        <v>0</v>
      </c>
      <c r="Q50" s="30" t="str">
        <f t="shared" si="1"/>
        <v/>
      </c>
    </row>
    <row r="51" spans="2:17" ht="44.25" customHeight="1" x14ac:dyDescent="0.3">
      <c r="B51" s="36"/>
      <c r="C51" s="26"/>
      <c r="D51" s="101" t="str">
        <f>IF(ISBLANK('October 2027'!D51),"",'October 2027'!D51)</f>
        <v/>
      </c>
      <c r="E51" s="95"/>
      <c r="F51" s="73"/>
      <c r="G51" s="97" t="str">
        <f>IF(ISBLANK('October 2027'!G51),"",'October 2027'!G51)</f>
        <v/>
      </c>
      <c r="H51" s="36"/>
      <c r="I51" s="26"/>
      <c r="O51" s="69" t="str">
        <f t="shared" si="0"/>
        <v/>
      </c>
      <c r="P51" s="31">
        <f>F51-E51+'October 2027'!P51</f>
        <v>0</v>
      </c>
      <c r="Q51" s="30" t="str">
        <f t="shared" si="1"/>
        <v/>
      </c>
    </row>
    <row r="52" spans="2:17" ht="44.25" customHeight="1" x14ac:dyDescent="0.3">
      <c r="B52" s="36"/>
      <c r="C52" s="26"/>
      <c r="D52" s="101" t="str">
        <f>IF(ISBLANK('October 2027'!D52),"",'October 2027'!D52)</f>
        <v/>
      </c>
      <c r="E52" s="95"/>
      <c r="F52" s="73"/>
      <c r="G52" s="97" t="str">
        <f>IF(ISBLANK('October 2027'!G52),"",'October 2027'!G52)</f>
        <v/>
      </c>
      <c r="H52" s="36"/>
      <c r="I52" s="26"/>
      <c r="O52" s="69" t="str">
        <f t="shared" si="0"/>
        <v/>
      </c>
      <c r="P52" s="31">
        <f>F52-E52+'October 2027'!P52</f>
        <v>0</v>
      </c>
      <c r="Q52" s="30" t="str">
        <f t="shared" si="1"/>
        <v/>
      </c>
    </row>
    <row r="53" spans="2:17" ht="44.25" customHeight="1" x14ac:dyDescent="0.3">
      <c r="B53" s="36"/>
      <c r="C53" s="26"/>
      <c r="D53" s="101" t="str">
        <f>IF(ISBLANK('October 2027'!D53),"",'October 2027'!D53)</f>
        <v/>
      </c>
      <c r="E53" s="95"/>
      <c r="F53" s="73"/>
      <c r="G53" s="97" t="str">
        <f>IF(ISBLANK('October 2027'!G53),"",'October 2027'!G53)</f>
        <v/>
      </c>
      <c r="H53" s="36"/>
      <c r="I53" s="26"/>
      <c r="O53" s="69" t="str">
        <f t="shared" si="0"/>
        <v/>
      </c>
      <c r="P53" s="31">
        <f>F53-E53+'October 2027'!P53</f>
        <v>0</v>
      </c>
      <c r="Q53" s="30" t="str">
        <f t="shared" si="1"/>
        <v/>
      </c>
    </row>
    <row r="54" spans="2:17" ht="44.25" customHeight="1" x14ac:dyDescent="0.3">
      <c r="B54" s="36"/>
      <c r="C54" s="26"/>
      <c r="D54" s="101" t="str">
        <f>IF(ISBLANK('October 2027'!D54),"",'October 2027'!D54)</f>
        <v/>
      </c>
      <c r="E54" s="95"/>
      <c r="F54" s="73"/>
      <c r="G54" s="97" t="str">
        <f>IF(ISBLANK('October 2027'!G54),"",'October 2027'!G54)</f>
        <v/>
      </c>
      <c r="H54" s="36"/>
      <c r="I54" s="26"/>
      <c r="O54" s="69" t="str">
        <f t="shared" si="0"/>
        <v/>
      </c>
      <c r="P54" s="31">
        <f>F54-E54+'October 2027'!P54</f>
        <v>0</v>
      </c>
      <c r="Q54" s="30" t="str">
        <f t="shared" si="1"/>
        <v/>
      </c>
    </row>
    <row r="55" spans="2:17" ht="44.25" customHeight="1" x14ac:dyDescent="0.3">
      <c r="B55" s="36"/>
      <c r="C55" s="26"/>
      <c r="D55" s="101" t="str">
        <f>IF(ISBLANK('October 2027'!D55),"",'October 2027'!D55)</f>
        <v/>
      </c>
      <c r="E55" s="95"/>
      <c r="F55" s="73"/>
      <c r="G55" s="97" t="str">
        <f>IF(ISBLANK('October 2027'!G55),"",'October 2027'!G55)</f>
        <v/>
      </c>
      <c r="H55" s="36"/>
      <c r="I55" s="26"/>
      <c r="O55" s="69" t="str">
        <f t="shared" si="0"/>
        <v/>
      </c>
      <c r="P55" s="31">
        <f>F55-E55+'October 2027'!P55</f>
        <v>0</v>
      </c>
      <c r="Q55" s="30" t="str">
        <f t="shared" si="1"/>
        <v/>
      </c>
    </row>
    <row r="56" spans="2:17" ht="44.25" customHeight="1" x14ac:dyDescent="0.3">
      <c r="B56" s="36"/>
      <c r="C56" s="26"/>
      <c r="D56" s="101" t="str">
        <f>IF(ISBLANK('October 2027'!D56),"",'October 2027'!D56)</f>
        <v/>
      </c>
      <c r="E56" s="95"/>
      <c r="F56" s="73"/>
      <c r="G56" s="97" t="str">
        <f>IF(ISBLANK('October 2027'!G56),"",'October 2027'!G56)</f>
        <v/>
      </c>
      <c r="H56" s="36"/>
      <c r="I56" s="26"/>
      <c r="O56" s="69" t="str">
        <f t="shared" si="0"/>
        <v/>
      </c>
      <c r="P56" s="31">
        <f>F56-E56+'October 2027'!P56</f>
        <v>0</v>
      </c>
      <c r="Q56" s="30" t="str">
        <f t="shared" si="1"/>
        <v/>
      </c>
    </row>
    <row r="57" spans="2:17" ht="44.25" customHeight="1" x14ac:dyDescent="0.3">
      <c r="B57" s="36"/>
      <c r="C57" s="26"/>
      <c r="D57" s="101" t="str">
        <f>IF(ISBLANK('October 2027'!D57),"",'October 2027'!D57)</f>
        <v/>
      </c>
      <c r="E57" s="95"/>
      <c r="F57" s="73"/>
      <c r="G57" s="97" t="str">
        <f>IF(ISBLANK('October 2027'!G57),"",'October 2027'!G57)</f>
        <v/>
      </c>
      <c r="H57" s="36"/>
      <c r="I57" s="26"/>
      <c r="O57" s="69" t="str">
        <f t="shared" si="0"/>
        <v/>
      </c>
      <c r="P57" s="31">
        <f>F57-E57+'October 2027'!P57</f>
        <v>0</v>
      </c>
      <c r="Q57" s="30" t="str">
        <f t="shared" si="1"/>
        <v/>
      </c>
    </row>
    <row r="58" spans="2:17" ht="44.25" customHeight="1" x14ac:dyDescent="0.3">
      <c r="B58" s="36"/>
      <c r="C58" s="26"/>
      <c r="D58" s="101" t="str">
        <f>IF(ISBLANK('October 2027'!D58),"",'October 2027'!D58)</f>
        <v/>
      </c>
      <c r="E58" s="95"/>
      <c r="F58" s="73"/>
      <c r="G58" s="97" t="str">
        <f>IF(ISBLANK('October 2027'!G58),"",'October 2027'!G58)</f>
        <v/>
      </c>
      <c r="H58" s="36"/>
      <c r="I58" s="26"/>
      <c r="O58" s="69" t="str">
        <f t="shared" si="0"/>
        <v/>
      </c>
      <c r="P58" s="31">
        <f>F58-E58+'October 2027'!P58</f>
        <v>0</v>
      </c>
      <c r="Q58" s="30" t="str">
        <f t="shared" si="1"/>
        <v/>
      </c>
    </row>
    <row r="59" spans="2:17" ht="44.25" customHeight="1" x14ac:dyDescent="0.3">
      <c r="B59" s="36"/>
      <c r="C59" s="26"/>
      <c r="D59" s="101" t="str">
        <f>IF(ISBLANK('October 2027'!D59),"",'October 2027'!D59)</f>
        <v/>
      </c>
      <c r="E59" s="95"/>
      <c r="F59" s="73"/>
      <c r="G59" s="97" t="str">
        <f>IF(ISBLANK('October 2027'!G59),"",'October 2027'!G59)</f>
        <v/>
      </c>
      <c r="H59" s="36"/>
      <c r="I59" s="26"/>
      <c r="O59" s="69" t="str">
        <f t="shared" si="0"/>
        <v/>
      </c>
      <c r="P59" s="31">
        <f>F59-E59+'October 2027'!P59</f>
        <v>0</v>
      </c>
      <c r="Q59" s="30" t="str">
        <f t="shared" si="1"/>
        <v/>
      </c>
    </row>
    <row r="60" spans="2:17" ht="44.25" customHeight="1" x14ac:dyDescent="0.3">
      <c r="B60" s="36"/>
      <c r="C60" s="26"/>
      <c r="D60" s="101" t="str">
        <f>IF(ISBLANK('October 2027'!D60),"",'October 2027'!D60)</f>
        <v/>
      </c>
      <c r="E60" s="95"/>
      <c r="F60" s="73"/>
      <c r="G60" s="97" t="str">
        <f>IF(ISBLANK('October 2027'!G60),"",'October 2027'!G60)</f>
        <v/>
      </c>
      <c r="H60" s="36"/>
      <c r="I60" s="26"/>
      <c r="O60" s="69" t="str">
        <f t="shared" si="0"/>
        <v/>
      </c>
      <c r="P60" s="31">
        <f>F60-E60+'October 2027'!P60</f>
        <v>0</v>
      </c>
      <c r="Q60" s="30" t="str">
        <f t="shared" si="1"/>
        <v/>
      </c>
    </row>
    <row r="61" spans="2:17" ht="44.25" customHeight="1" x14ac:dyDescent="0.3">
      <c r="B61" s="36"/>
      <c r="C61" s="26"/>
      <c r="D61" s="101" t="str">
        <f>IF(ISBLANK('October 2027'!D61),"",'October 2027'!D61)</f>
        <v/>
      </c>
      <c r="E61" s="95"/>
      <c r="F61" s="73"/>
      <c r="G61" s="97" t="str">
        <f>IF(ISBLANK('October 2027'!G61),"",'October 2027'!G61)</f>
        <v/>
      </c>
      <c r="H61" s="36"/>
      <c r="I61" s="26"/>
      <c r="O61" s="69" t="str">
        <f t="shared" si="0"/>
        <v/>
      </c>
      <c r="P61" s="31">
        <f>F61-E61+'October 2027'!P61</f>
        <v>0</v>
      </c>
      <c r="Q61" s="30" t="str">
        <f t="shared" si="1"/>
        <v/>
      </c>
    </row>
    <row r="62" spans="2:17" ht="44.25" customHeight="1" thickBot="1" x14ac:dyDescent="0.35">
      <c r="B62" s="37"/>
      <c r="C62" s="27"/>
      <c r="D62" s="101" t="str">
        <f>IF(ISBLANK('October 2027'!D62),"",'October 2027'!D62)</f>
        <v/>
      </c>
      <c r="E62" s="96"/>
      <c r="F62" s="74"/>
      <c r="G62" s="97" t="str">
        <f>IF(ISBLANK('October 2027'!G62),"",'October 2027'!G62)</f>
        <v/>
      </c>
      <c r="H62" s="37"/>
      <c r="I62" s="27"/>
      <c r="O62" s="69" t="str">
        <f t="shared" si="0"/>
        <v/>
      </c>
      <c r="P62" s="31">
        <f>F62-E62+'October 2027'!P62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81A09-00D1-40A2-B8D6-CEF30F347778}">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46722</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IF(ISBLANK('November 2027'!D13),"",'November 2027'!D13)</f>
        <v/>
      </c>
      <c r="E13" s="91"/>
      <c r="F13" s="100"/>
      <c r="G13" s="97" t="str">
        <f>IF(ISBLANK('November 2027'!G13),"",'November 2027'!G13)</f>
        <v/>
      </c>
      <c r="H13" s="41"/>
      <c r="I13" s="11"/>
      <c r="O13" s="69" t="str">
        <f>IF(ISBLANK(D13),"",D13)</f>
        <v/>
      </c>
      <c r="P13" s="31">
        <f>F13-E13+'November 2027'!P13</f>
        <v>0</v>
      </c>
      <c r="Q13" s="30" t="str">
        <f>IFERROR(P13/G13,"")</f>
        <v/>
      </c>
    </row>
    <row r="14" spans="1:19" ht="39.75" customHeight="1" x14ac:dyDescent="0.3">
      <c r="B14" s="42"/>
      <c r="C14" s="15"/>
      <c r="D14" s="101" t="str">
        <f>IF(ISBLANK('November 2027'!D14),"",'November 2027'!D14)</f>
        <v/>
      </c>
      <c r="E14" s="92"/>
      <c r="F14" s="13"/>
      <c r="G14" s="97" t="str">
        <f>IF(ISBLANK('November 2027'!G14),"",'November 2027'!G14)</f>
        <v/>
      </c>
      <c r="H14" s="42"/>
      <c r="I14" s="15"/>
      <c r="O14" s="69" t="str">
        <f t="shared" ref="O14:O62" si="0">IF(ISBLANK(D14),"",D14)</f>
        <v/>
      </c>
      <c r="P14" s="31">
        <f>F14-E14+'November 2027'!P14</f>
        <v>0</v>
      </c>
      <c r="Q14" s="30" t="str">
        <f t="shared" ref="Q14:Q62" si="1">IFERROR(P14/G14,"")</f>
        <v/>
      </c>
    </row>
    <row r="15" spans="1:19" ht="39.75" customHeight="1" x14ac:dyDescent="0.3">
      <c r="B15" s="42"/>
      <c r="C15" s="15"/>
      <c r="D15" s="101" t="str">
        <f>IF(ISBLANK('November 2027'!D15),"",'November 2027'!D15)</f>
        <v/>
      </c>
      <c r="E15" s="93"/>
      <c r="F15" s="71"/>
      <c r="G15" s="97" t="str">
        <f>IF(ISBLANK('November 2027'!G15),"",'November 2027'!G15)</f>
        <v/>
      </c>
      <c r="H15" s="42"/>
      <c r="I15" s="15"/>
      <c r="O15" s="69" t="str">
        <f t="shared" si="0"/>
        <v/>
      </c>
      <c r="P15" s="31">
        <f>F15-E15+'November 2027'!P15</f>
        <v>0</v>
      </c>
      <c r="Q15" s="30" t="str">
        <f t="shared" si="1"/>
        <v/>
      </c>
    </row>
    <row r="16" spans="1:19" ht="40.5" customHeight="1" x14ac:dyDescent="0.3">
      <c r="B16" s="42"/>
      <c r="C16" s="25"/>
      <c r="D16" s="101" t="str">
        <f>IF(ISBLANK('November 2027'!D16),"",'November 2027'!D16)</f>
        <v/>
      </c>
      <c r="E16" s="94"/>
      <c r="F16" s="72"/>
      <c r="G16" s="97" t="str">
        <f>IF(ISBLANK('November 2027'!G16),"",'November 2027'!G16)</f>
        <v/>
      </c>
      <c r="H16" s="42"/>
      <c r="I16" s="15"/>
      <c r="L16" s="6" t="s">
        <v>27</v>
      </c>
      <c r="O16" s="69" t="str">
        <f t="shared" si="0"/>
        <v/>
      </c>
      <c r="P16" s="31">
        <f>F16-E16+'November 2027'!P16</f>
        <v>0</v>
      </c>
      <c r="Q16" s="30" t="str">
        <f t="shared" si="1"/>
        <v/>
      </c>
    </row>
    <row r="17" spans="2:18" ht="44.25" customHeight="1" x14ac:dyDescent="0.3">
      <c r="B17" s="43"/>
      <c r="C17" s="26"/>
      <c r="D17" s="101" t="str">
        <f>IF(ISBLANK('November 2027'!D17),"",'November 2027'!D17)</f>
        <v/>
      </c>
      <c r="E17" s="95"/>
      <c r="F17" s="73"/>
      <c r="G17" s="97" t="str">
        <f>IF(ISBLANK('November 2027'!G17),"",'November 2027'!G17)</f>
        <v/>
      </c>
      <c r="H17" s="36"/>
      <c r="I17" s="26"/>
      <c r="O17" s="69" t="str">
        <f t="shared" si="0"/>
        <v/>
      </c>
      <c r="P17" s="31">
        <f>F17-E17+'November 2027'!P17</f>
        <v>0</v>
      </c>
      <c r="Q17" s="30" t="str">
        <f t="shared" si="1"/>
        <v/>
      </c>
      <c r="R17" s="20"/>
    </row>
    <row r="18" spans="2:18" ht="44.25" customHeight="1" x14ac:dyDescent="0.3">
      <c r="B18" s="36"/>
      <c r="C18" s="26"/>
      <c r="D18" s="101" t="str">
        <f>IF(ISBLANK('November 2027'!D18),"",'November 2027'!D18)</f>
        <v/>
      </c>
      <c r="E18" s="95"/>
      <c r="F18" s="73"/>
      <c r="G18" s="97" t="str">
        <f>IF(ISBLANK('November 2027'!G18),"",'November 2027'!G18)</f>
        <v/>
      </c>
      <c r="H18" s="36"/>
      <c r="I18" s="26"/>
      <c r="L18" s="6" t="s">
        <v>12</v>
      </c>
      <c r="O18" s="69" t="str">
        <f t="shared" si="0"/>
        <v/>
      </c>
      <c r="P18" s="31">
        <f>F18-E18+'November 2027'!P18</f>
        <v>0</v>
      </c>
      <c r="Q18" s="30" t="str">
        <f t="shared" si="1"/>
        <v/>
      </c>
    </row>
    <row r="19" spans="2:18" ht="44.25" customHeight="1" x14ac:dyDescent="0.3">
      <c r="B19" s="36"/>
      <c r="C19" s="26"/>
      <c r="D19" s="101" t="str">
        <f>IF(ISBLANK('November 2027'!D19),"",'November 2027'!D19)</f>
        <v/>
      </c>
      <c r="E19" s="95"/>
      <c r="F19" s="73"/>
      <c r="G19" s="97" t="str">
        <f>IF(ISBLANK('November 2027'!G19),"",'November 2027'!G19)</f>
        <v/>
      </c>
      <c r="H19" s="36"/>
      <c r="I19" s="26"/>
      <c r="O19" s="69" t="str">
        <f t="shared" si="0"/>
        <v/>
      </c>
      <c r="P19" s="31">
        <f>F19-E19+'November 2027'!P19</f>
        <v>0</v>
      </c>
      <c r="Q19" s="30" t="str">
        <f t="shared" si="1"/>
        <v/>
      </c>
    </row>
    <row r="20" spans="2:18" ht="44.25" customHeight="1" x14ac:dyDescent="0.3">
      <c r="B20" s="36"/>
      <c r="C20" s="26"/>
      <c r="D20" s="101" t="str">
        <f>IF(ISBLANK('November 2027'!D20),"",'November 2027'!D20)</f>
        <v/>
      </c>
      <c r="E20" s="95"/>
      <c r="F20" s="73"/>
      <c r="G20" s="97" t="str">
        <f>IF(ISBLANK('November 2027'!G20),"",'November 2027'!G20)</f>
        <v/>
      </c>
      <c r="H20" s="36"/>
      <c r="I20" s="26"/>
      <c r="O20" s="69" t="str">
        <f t="shared" si="0"/>
        <v/>
      </c>
      <c r="P20" s="31">
        <f>F20-E20+'November 2027'!P20</f>
        <v>0</v>
      </c>
      <c r="Q20" s="30" t="str">
        <f t="shared" si="1"/>
        <v/>
      </c>
    </row>
    <row r="21" spans="2:18" ht="44.25" customHeight="1" x14ac:dyDescent="0.3">
      <c r="B21" s="36"/>
      <c r="C21" s="26"/>
      <c r="D21" s="101" t="str">
        <f>IF(ISBLANK('November 2027'!D21),"",'November 2027'!D21)</f>
        <v/>
      </c>
      <c r="E21" s="95"/>
      <c r="F21" s="73"/>
      <c r="G21" s="97" t="str">
        <f>IF(ISBLANK('November 2027'!G21),"",'November 2027'!G21)</f>
        <v/>
      </c>
      <c r="H21" s="36"/>
      <c r="I21" s="26"/>
      <c r="O21" s="69" t="str">
        <f t="shared" si="0"/>
        <v/>
      </c>
      <c r="P21" s="31">
        <f>F21-E21+'November 2027'!P21</f>
        <v>0</v>
      </c>
      <c r="Q21" s="30" t="str">
        <f t="shared" si="1"/>
        <v/>
      </c>
    </row>
    <row r="22" spans="2:18" ht="44.25" customHeight="1" x14ac:dyDescent="0.3">
      <c r="B22" s="36"/>
      <c r="C22" s="26"/>
      <c r="D22" s="101" t="str">
        <f>IF(ISBLANK('November 2027'!D22),"",'November 2027'!D22)</f>
        <v/>
      </c>
      <c r="E22" s="95"/>
      <c r="F22" s="73"/>
      <c r="G22" s="97" t="str">
        <f>IF(ISBLANK('November 2027'!G22),"",'November 2027'!G22)</f>
        <v/>
      </c>
      <c r="H22" s="36"/>
      <c r="I22" s="26"/>
      <c r="O22" s="69" t="str">
        <f t="shared" si="0"/>
        <v/>
      </c>
      <c r="P22" s="31">
        <f>F22-E22+'November 2027'!P22</f>
        <v>0</v>
      </c>
      <c r="Q22" s="30" t="str">
        <f t="shared" si="1"/>
        <v/>
      </c>
    </row>
    <row r="23" spans="2:18" ht="44.25" customHeight="1" x14ac:dyDescent="0.3">
      <c r="B23" s="36"/>
      <c r="C23" s="26"/>
      <c r="D23" s="101" t="str">
        <f>IF(ISBLANK('November 2027'!D23),"",'November 2027'!D23)</f>
        <v/>
      </c>
      <c r="E23" s="95"/>
      <c r="F23" s="73"/>
      <c r="G23" s="97" t="str">
        <f>IF(ISBLANK('November 2027'!G23),"",'November 2027'!G23)</f>
        <v/>
      </c>
      <c r="H23" s="36"/>
      <c r="I23" s="26"/>
      <c r="O23" s="69" t="str">
        <f t="shared" si="0"/>
        <v/>
      </c>
      <c r="P23" s="31">
        <f>F23-E23+'November 2027'!P23</f>
        <v>0</v>
      </c>
      <c r="Q23" s="30" t="str">
        <f t="shared" si="1"/>
        <v/>
      </c>
    </row>
    <row r="24" spans="2:18" ht="44.25" customHeight="1" x14ac:dyDescent="0.3">
      <c r="B24" s="36"/>
      <c r="C24" s="26"/>
      <c r="D24" s="101" t="str">
        <f>IF(ISBLANK('November 2027'!D24),"",'November 2027'!D24)</f>
        <v/>
      </c>
      <c r="E24" s="95"/>
      <c r="F24" s="73"/>
      <c r="G24" s="97" t="str">
        <f>IF(ISBLANK('November 2027'!G24),"",'November 2027'!G24)</f>
        <v/>
      </c>
      <c r="H24" s="36"/>
      <c r="I24" s="26"/>
      <c r="O24" s="69" t="str">
        <f t="shared" si="0"/>
        <v/>
      </c>
      <c r="P24" s="31">
        <f>F24-E24+'November 2027'!P24</f>
        <v>0</v>
      </c>
      <c r="Q24" s="30" t="str">
        <f t="shared" si="1"/>
        <v/>
      </c>
    </row>
    <row r="25" spans="2:18" ht="44.25" customHeight="1" x14ac:dyDescent="0.3">
      <c r="B25" s="36"/>
      <c r="C25" s="26"/>
      <c r="D25" s="101" t="str">
        <f>IF(ISBLANK('November 2027'!D25),"",'November 2027'!D25)</f>
        <v/>
      </c>
      <c r="E25" s="95"/>
      <c r="F25" s="73"/>
      <c r="G25" s="97" t="str">
        <f>IF(ISBLANK('November 2027'!G25),"",'November 2027'!G25)</f>
        <v/>
      </c>
      <c r="H25" s="36"/>
      <c r="I25" s="26"/>
      <c r="O25" s="69" t="str">
        <f t="shared" si="0"/>
        <v/>
      </c>
      <c r="P25" s="31">
        <f>F25-E25+'November 2027'!P25</f>
        <v>0</v>
      </c>
      <c r="Q25" s="30" t="str">
        <f t="shared" si="1"/>
        <v/>
      </c>
    </row>
    <row r="26" spans="2:18" ht="44.25" customHeight="1" x14ac:dyDescent="0.3">
      <c r="B26" s="36"/>
      <c r="C26" s="26"/>
      <c r="D26" s="101" t="str">
        <f>IF(ISBLANK('November 2027'!D26),"",'November 2027'!D26)</f>
        <v/>
      </c>
      <c r="E26" s="95"/>
      <c r="F26" s="73"/>
      <c r="G26" s="97" t="str">
        <f>IF(ISBLANK('November 2027'!G26),"",'November 2027'!G26)</f>
        <v/>
      </c>
      <c r="H26" s="36"/>
      <c r="I26" s="26"/>
      <c r="O26" s="69" t="str">
        <f t="shared" si="0"/>
        <v/>
      </c>
      <c r="P26" s="31">
        <f>F26-E26+'November 2027'!P26</f>
        <v>0</v>
      </c>
      <c r="Q26" s="30" t="str">
        <f t="shared" si="1"/>
        <v/>
      </c>
    </row>
    <row r="27" spans="2:18" ht="44.25" customHeight="1" x14ac:dyDescent="0.3">
      <c r="B27" s="36"/>
      <c r="C27" s="26"/>
      <c r="D27" s="101" t="str">
        <f>IF(ISBLANK('November 2027'!D27),"",'November 2027'!D27)</f>
        <v/>
      </c>
      <c r="E27" s="95"/>
      <c r="F27" s="73"/>
      <c r="G27" s="97" t="str">
        <f>IF(ISBLANK('November 2027'!G27),"",'November 2027'!G27)</f>
        <v/>
      </c>
      <c r="H27" s="36"/>
      <c r="I27" s="26"/>
      <c r="O27" s="69" t="str">
        <f t="shared" si="0"/>
        <v/>
      </c>
      <c r="P27" s="31">
        <f>F27-E27+'November 2027'!P27</f>
        <v>0</v>
      </c>
      <c r="Q27" s="30" t="str">
        <f t="shared" si="1"/>
        <v/>
      </c>
    </row>
    <row r="28" spans="2:18" ht="44.25" customHeight="1" x14ac:dyDescent="0.3">
      <c r="B28" s="36"/>
      <c r="C28" s="26"/>
      <c r="D28" s="101" t="str">
        <f>IF(ISBLANK('November 2027'!D28),"",'November 2027'!D28)</f>
        <v/>
      </c>
      <c r="E28" s="95"/>
      <c r="F28" s="73"/>
      <c r="G28" s="97" t="str">
        <f>IF(ISBLANK('November 2027'!G28),"",'November 2027'!G28)</f>
        <v/>
      </c>
      <c r="H28" s="36"/>
      <c r="I28" s="26"/>
      <c r="O28" s="69" t="str">
        <f t="shared" si="0"/>
        <v/>
      </c>
      <c r="P28" s="31">
        <f>F28-E28+'November 2027'!P28</f>
        <v>0</v>
      </c>
      <c r="Q28" s="30" t="str">
        <f t="shared" si="1"/>
        <v/>
      </c>
    </row>
    <row r="29" spans="2:18" ht="44.25" customHeight="1" x14ac:dyDescent="0.3">
      <c r="B29" s="36"/>
      <c r="C29" s="26"/>
      <c r="D29" s="101" t="str">
        <f>IF(ISBLANK('November 2027'!D29),"",'November 2027'!D29)</f>
        <v/>
      </c>
      <c r="E29" s="95"/>
      <c r="F29" s="73"/>
      <c r="G29" s="97" t="str">
        <f>IF(ISBLANK('November 2027'!G29),"",'November 2027'!G29)</f>
        <v/>
      </c>
      <c r="H29" s="36"/>
      <c r="I29" s="26"/>
      <c r="O29" s="69" t="str">
        <f t="shared" si="0"/>
        <v/>
      </c>
      <c r="P29" s="31">
        <f>F29-E29+'November 2027'!P29</f>
        <v>0</v>
      </c>
      <c r="Q29" s="30" t="str">
        <f t="shared" si="1"/>
        <v/>
      </c>
    </row>
    <row r="30" spans="2:18" ht="44.25" customHeight="1" x14ac:dyDescent="0.3">
      <c r="B30" s="36"/>
      <c r="C30" s="26"/>
      <c r="D30" s="101" t="str">
        <f>IF(ISBLANK('November 2027'!D30),"",'November 2027'!D30)</f>
        <v/>
      </c>
      <c r="E30" s="95"/>
      <c r="F30" s="73"/>
      <c r="G30" s="97" t="str">
        <f>IF(ISBLANK('November 2027'!G30),"",'November 2027'!G30)</f>
        <v/>
      </c>
      <c r="H30" s="36"/>
      <c r="I30" s="26"/>
      <c r="O30" s="69" t="str">
        <f t="shared" si="0"/>
        <v/>
      </c>
      <c r="P30" s="31">
        <f>F30-E30+'November 2027'!P30</f>
        <v>0</v>
      </c>
      <c r="Q30" s="30" t="str">
        <f t="shared" si="1"/>
        <v/>
      </c>
    </row>
    <row r="31" spans="2:18" ht="44.25" customHeight="1" x14ac:dyDescent="0.3">
      <c r="B31" s="36"/>
      <c r="C31" s="26"/>
      <c r="D31" s="101" t="str">
        <f>IF(ISBLANK('November 2027'!D31),"",'November 2027'!D31)</f>
        <v/>
      </c>
      <c r="E31" s="95"/>
      <c r="F31" s="73"/>
      <c r="G31" s="97" t="str">
        <f>IF(ISBLANK('November 2027'!G31),"",'November 2027'!G31)</f>
        <v/>
      </c>
      <c r="H31" s="36"/>
      <c r="I31" s="26"/>
      <c r="O31" s="69" t="str">
        <f t="shared" si="0"/>
        <v/>
      </c>
      <c r="P31" s="31">
        <f>F31-E31+'November 2027'!P31</f>
        <v>0</v>
      </c>
      <c r="Q31" s="30" t="str">
        <f t="shared" si="1"/>
        <v/>
      </c>
    </row>
    <row r="32" spans="2:18" ht="44.25" customHeight="1" x14ac:dyDescent="0.3">
      <c r="B32" s="36"/>
      <c r="C32" s="26"/>
      <c r="D32" s="101" t="str">
        <f>IF(ISBLANK('November 2027'!D32),"",'November 2027'!D32)</f>
        <v/>
      </c>
      <c r="E32" s="95"/>
      <c r="F32" s="73"/>
      <c r="G32" s="97" t="str">
        <f>IF(ISBLANK('November 2027'!G32),"",'November 2027'!G32)</f>
        <v/>
      </c>
      <c r="H32" s="36"/>
      <c r="I32" s="26"/>
      <c r="O32" s="69" t="str">
        <f t="shared" si="0"/>
        <v/>
      </c>
      <c r="P32" s="31">
        <f>F32-E32+'November 2027'!P32</f>
        <v>0</v>
      </c>
      <c r="Q32" s="30" t="str">
        <f t="shared" si="1"/>
        <v/>
      </c>
    </row>
    <row r="33" spans="2:17" ht="44.25" customHeight="1" x14ac:dyDescent="0.3">
      <c r="B33" s="36"/>
      <c r="C33" s="26"/>
      <c r="D33" s="101" t="str">
        <f>IF(ISBLANK('November 2027'!D33),"",'November 2027'!D33)</f>
        <v/>
      </c>
      <c r="E33" s="95"/>
      <c r="F33" s="73"/>
      <c r="G33" s="97" t="str">
        <f>IF(ISBLANK('November 2027'!G33),"",'November 2027'!G33)</f>
        <v/>
      </c>
      <c r="H33" s="36"/>
      <c r="I33" s="26"/>
      <c r="O33" s="69" t="str">
        <f t="shared" si="0"/>
        <v/>
      </c>
      <c r="P33" s="31">
        <f>F33-E33+'November 2027'!P33</f>
        <v>0</v>
      </c>
      <c r="Q33" s="30" t="str">
        <f t="shared" si="1"/>
        <v/>
      </c>
    </row>
    <row r="34" spans="2:17" ht="44.25" customHeight="1" x14ac:dyDescent="0.3">
      <c r="B34" s="36"/>
      <c r="C34" s="26"/>
      <c r="D34" s="101" t="str">
        <f>IF(ISBLANK('November 2027'!D34),"",'November 2027'!D34)</f>
        <v/>
      </c>
      <c r="E34" s="95"/>
      <c r="F34" s="73"/>
      <c r="G34" s="97" t="str">
        <f>IF(ISBLANK('November 2027'!G34),"",'November 2027'!G34)</f>
        <v/>
      </c>
      <c r="H34" s="36"/>
      <c r="I34" s="26"/>
      <c r="O34" s="69" t="str">
        <f t="shared" si="0"/>
        <v/>
      </c>
      <c r="P34" s="31">
        <f>F34-E34+'November 2027'!P34</f>
        <v>0</v>
      </c>
      <c r="Q34" s="30" t="str">
        <f t="shared" si="1"/>
        <v/>
      </c>
    </row>
    <row r="35" spans="2:17" ht="44.25" customHeight="1" x14ac:dyDescent="0.3">
      <c r="B35" s="36"/>
      <c r="C35" s="26"/>
      <c r="D35" s="101" t="str">
        <f>IF(ISBLANK('November 2027'!D35),"",'November 2027'!D35)</f>
        <v/>
      </c>
      <c r="E35" s="95"/>
      <c r="F35" s="73"/>
      <c r="G35" s="97" t="str">
        <f>IF(ISBLANK('November 2027'!G35),"",'November 2027'!G35)</f>
        <v/>
      </c>
      <c r="H35" s="36"/>
      <c r="I35" s="26"/>
      <c r="O35" s="69" t="str">
        <f t="shared" si="0"/>
        <v/>
      </c>
      <c r="P35" s="31">
        <f>F35-E35+'November 2027'!P35</f>
        <v>0</v>
      </c>
      <c r="Q35" s="30" t="str">
        <f t="shared" si="1"/>
        <v/>
      </c>
    </row>
    <row r="36" spans="2:17" ht="44.25" customHeight="1" x14ac:dyDescent="0.3">
      <c r="B36" s="36"/>
      <c r="C36" s="26"/>
      <c r="D36" s="101" t="str">
        <f>IF(ISBLANK('November 2027'!D36),"",'November 2027'!D36)</f>
        <v/>
      </c>
      <c r="E36" s="95"/>
      <c r="F36" s="73"/>
      <c r="G36" s="97" t="str">
        <f>IF(ISBLANK('November 2027'!G36),"",'November 2027'!G36)</f>
        <v/>
      </c>
      <c r="H36" s="36"/>
      <c r="I36" s="26"/>
      <c r="O36" s="69" t="str">
        <f t="shared" si="0"/>
        <v/>
      </c>
      <c r="P36" s="31">
        <f>F36-E36+'November 2027'!P36</f>
        <v>0</v>
      </c>
      <c r="Q36" s="30" t="str">
        <f t="shared" si="1"/>
        <v/>
      </c>
    </row>
    <row r="37" spans="2:17" ht="44.25" customHeight="1" x14ac:dyDescent="0.3">
      <c r="B37" s="36"/>
      <c r="C37" s="26"/>
      <c r="D37" s="101" t="str">
        <f>IF(ISBLANK('November 2027'!D37),"",'November 2027'!D37)</f>
        <v/>
      </c>
      <c r="E37" s="95"/>
      <c r="F37" s="73"/>
      <c r="G37" s="97" t="str">
        <f>IF(ISBLANK('November 2027'!G37),"",'November 2027'!G37)</f>
        <v/>
      </c>
      <c r="H37" s="36"/>
      <c r="I37" s="26"/>
      <c r="O37" s="69" t="str">
        <f t="shared" si="0"/>
        <v/>
      </c>
      <c r="P37" s="31">
        <f>F37-E37+'November 2027'!P37</f>
        <v>0</v>
      </c>
      <c r="Q37" s="30" t="str">
        <f t="shared" si="1"/>
        <v/>
      </c>
    </row>
    <row r="38" spans="2:17" ht="44.25" customHeight="1" x14ac:dyDescent="0.3">
      <c r="B38" s="36"/>
      <c r="C38" s="26"/>
      <c r="D38" s="101" t="str">
        <f>IF(ISBLANK('November 2027'!D38),"",'November 2027'!D38)</f>
        <v/>
      </c>
      <c r="E38" s="95"/>
      <c r="F38" s="73"/>
      <c r="G38" s="97" t="str">
        <f>IF(ISBLANK('November 2027'!G38),"",'November 2027'!G38)</f>
        <v/>
      </c>
      <c r="H38" s="36"/>
      <c r="I38" s="26"/>
      <c r="O38" s="69" t="str">
        <f t="shared" si="0"/>
        <v/>
      </c>
      <c r="P38" s="31">
        <f>F38-E38+'November 2027'!P38</f>
        <v>0</v>
      </c>
      <c r="Q38" s="30" t="str">
        <f t="shared" si="1"/>
        <v/>
      </c>
    </row>
    <row r="39" spans="2:17" ht="44.25" customHeight="1" x14ac:dyDescent="0.3">
      <c r="B39" s="36"/>
      <c r="C39" s="26"/>
      <c r="D39" s="101" t="str">
        <f>IF(ISBLANK('November 2027'!D39),"",'November 2027'!D39)</f>
        <v/>
      </c>
      <c r="E39" s="95"/>
      <c r="F39" s="73"/>
      <c r="G39" s="97" t="str">
        <f>IF(ISBLANK('November 2027'!G39),"",'November 2027'!G39)</f>
        <v/>
      </c>
      <c r="H39" s="36"/>
      <c r="I39" s="26"/>
      <c r="O39" s="69" t="str">
        <f t="shared" si="0"/>
        <v/>
      </c>
      <c r="P39" s="31">
        <f>F39-E39+'November 2027'!P39</f>
        <v>0</v>
      </c>
      <c r="Q39" s="30" t="str">
        <f t="shared" si="1"/>
        <v/>
      </c>
    </row>
    <row r="40" spans="2:17" ht="44.25" customHeight="1" x14ac:dyDescent="0.3">
      <c r="B40" s="36"/>
      <c r="C40" s="26"/>
      <c r="D40" s="101" t="str">
        <f>IF(ISBLANK('November 2027'!D40),"",'November 2027'!D40)</f>
        <v/>
      </c>
      <c r="E40" s="95"/>
      <c r="F40" s="73"/>
      <c r="G40" s="97" t="str">
        <f>IF(ISBLANK('November 2027'!G40),"",'November 2027'!G40)</f>
        <v/>
      </c>
      <c r="H40" s="36"/>
      <c r="I40" s="26"/>
      <c r="O40" s="69" t="str">
        <f t="shared" si="0"/>
        <v/>
      </c>
      <c r="P40" s="31">
        <f>F40-E40+'November 2027'!P40</f>
        <v>0</v>
      </c>
      <c r="Q40" s="30" t="str">
        <f t="shared" si="1"/>
        <v/>
      </c>
    </row>
    <row r="41" spans="2:17" ht="44.25" customHeight="1" x14ac:dyDescent="0.3">
      <c r="B41" s="36"/>
      <c r="C41" s="26"/>
      <c r="D41" s="101" t="str">
        <f>IF(ISBLANK('November 2027'!D41),"",'November 2027'!D41)</f>
        <v/>
      </c>
      <c r="E41" s="95"/>
      <c r="F41" s="73"/>
      <c r="G41" s="97" t="str">
        <f>IF(ISBLANK('November 2027'!G41),"",'November 2027'!G41)</f>
        <v/>
      </c>
      <c r="H41" s="36"/>
      <c r="I41" s="26"/>
      <c r="O41" s="69" t="str">
        <f t="shared" si="0"/>
        <v/>
      </c>
      <c r="P41" s="31">
        <f>F41-E41+'November 2027'!P41</f>
        <v>0</v>
      </c>
      <c r="Q41" s="30" t="str">
        <f t="shared" si="1"/>
        <v/>
      </c>
    </row>
    <row r="42" spans="2:17" ht="44.25" customHeight="1" x14ac:dyDescent="0.3">
      <c r="B42" s="36"/>
      <c r="C42" s="26"/>
      <c r="D42" s="101" t="str">
        <f>IF(ISBLANK('November 2027'!D42),"",'November 2027'!D42)</f>
        <v/>
      </c>
      <c r="E42" s="95"/>
      <c r="F42" s="73"/>
      <c r="G42" s="97" t="str">
        <f>IF(ISBLANK('November 2027'!G42),"",'November 2027'!G42)</f>
        <v/>
      </c>
      <c r="H42" s="36"/>
      <c r="I42" s="26"/>
      <c r="O42" s="69" t="str">
        <f t="shared" si="0"/>
        <v/>
      </c>
      <c r="P42" s="31">
        <f>F42-E42+'November 2027'!P42</f>
        <v>0</v>
      </c>
      <c r="Q42" s="30" t="str">
        <f t="shared" si="1"/>
        <v/>
      </c>
    </row>
    <row r="43" spans="2:17" ht="44.25" customHeight="1" x14ac:dyDescent="0.3">
      <c r="B43" s="36"/>
      <c r="C43" s="26"/>
      <c r="D43" s="101" t="str">
        <f>IF(ISBLANK('November 2027'!D43),"",'November 2027'!D43)</f>
        <v/>
      </c>
      <c r="E43" s="95"/>
      <c r="F43" s="73"/>
      <c r="G43" s="97" t="str">
        <f>IF(ISBLANK('November 2027'!G43),"",'November 2027'!G43)</f>
        <v/>
      </c>
      <c r="H43" s="36"/>
      <c r="I43" s="26"/>
      <c r="O43" s="69" t="str">
        <f t="shared" si="0"/>
        <v/>
      </c>
      <c r="P43" s="31">
        <f>F43-E43+'November 2027'!P43</f>
        <v>0</v>
      </c>
      <c r="Q43" s="30" t="str">
        <f t="shared" si="1"/>
        <v/>
      </c>
    </row>
    <row r="44" spans="2:17" ht="44.25" customHeight="1" x14ac:dyDescent="0.3">
      <c r="B44" s="36"/>
      <c r="C44" s="26"/>
      <c r="D44" s="101" t="str">
        <f>IF(ISBLANK('November 2027'!D44),"",'November 2027'!D44)</f>
        <v/>
      </c>
      <c r="E44" s="95"/>
      <c r="F44" s="73"/>
      <c r="G44" s="97" t="str">
        <f>IF(ISBLANK('November 2027'!G44),"",'November 2027'!G44)</f>
        <v/>
      </c>
      <c r="H44" s="36"/>
      <c r="I44" s="26"/>
      <c r="O44" s="69" t="str">
        <f t="shared" si="0"/>
        <v/>
      </c>
      <c r="P44" s="31">
        <f>F44-E44+'November 2027'!P44</f>
        <v>0</v>
      </c>
      <c r="Q44" s="30" t="str">
        <f t="shared" si="1"/>
        <v/>
      </c>
    </row>
    <row r="45" spans="2:17" ht="44.25" customHeight="1" x14ac:dyDescent="0.3">
      <c r="B45" s="36"/>
      <c r="C45" s="26"/>
      <c r="D45" s="101" t="str">
        <f>IF(ISBLANK('November 2027'!D45),"",'November 2027'!D45)</f>
        <v/>
      </c>
      <c r="E45" s="95"/>
      <c r="F45" s="73"/>
      <c r="G45" s="97" t="str">
        <f>IF(ISBLANK('November 2027'!G45),"",'November 2027'!G45)</f>
        <v/>
      </c>
      <c r="H45" s="36"/>
      <c r="I45" s="26"/>
      <c r="O45" s="69" t="str">
        <f t="shared" si="0"/>
        <v/>
      </c>
      <c r="P45" s="31">
        <f>F45-E45+'November 2027'!P45</f>
        <v>0</v>
      </c>
      <c r="Q45" s="30" t="str">
        <f t="shared" si="1"/>
        <v/>
      </c>
    </row>
    <row r="46" spans="2:17" ht="44.25" customHeight="1" x14ac:dyDescent="0.3">
      <c r="B46" s="36"/>
      <c r="C46" s="26"/>
      <c r="D46" s="101" t="str">
        <f>IF(ISBLANK('November 2027'!D46),"",'November 2027'!D46)</f>
        <v/>
      </c>
      <c r="E46" s="95"/>
      <c r="F46" s="73"/>
      <c r="G46" s="97" t="str">
        <f>IF(ISBLANK('November 2027'!G46),"",'November 2027'!G46)</f>
        <v/>
      </c>
      <c r="H46" s="36"/>
      <c r="I46" s="26"/>
      <c r="O46" s="69" t="str">
        <f t="shared" si="0"/>
        <v/>
      </c>
      <c r="P46" s="31">
        <f>F46-E46+'November 2027'!P46</f>
        <v>0</v>
      </c>
      <c r="Q46" s="30" t="str">
        <f t="shared" si="1"/>
        <v/>
      </c>
    </row>
    <row r="47" spans="2:17" ht="44.25" customHeight="1" x14ac:dyDescent="0.3">
      <c r="B47" s="36"/>
      <c r="C47" s="26"/>
      <c r="D47" s="101" t="str">
        <f>IF(ISBLANK('November 2027'!D47),"",'November 2027'!D47)</f>
        <v/>
      </c>
      <c r="E47" s="95"/>
      <c r="F47" s="73"/>
      <c r="G47" s="97" t="str">
        <f>IF(ISBLANK('November 2027'!G47),"",'November 2027'!G47)</f>
        <v/>
      </c>
      <c r="H47" s="36"/>
      <c r="I47" s="26"/>
      <c r="O47" s="69" t="str">
        <f t="shared" si="0"/>
        <v/>
      </c>
      <c r="P47" s="31">
        <f>F47-E47+'November 2027'!P47</f>
        <v>0</v>
      </c>
      <c r="Q47" s="30" t="str">
        <f t="shared" si="1"/>
        <v/>
      </c>
    </row>
    <row r="48" spans="2:17" ht="44.25" customHeight="1" x14ac:dyDescent="0.3">
      <c r="B48" s="36"/>
      <c r="C48" s="26"/>
      <c r="D48" s="101" t="str">
        <f>IF(ISBLANK('November 2027'!D48),"",'November 2027'!D48)</f>
        <v/>
      </c>
      <c r="E48" s="95"/>
      <c r="F48" s="73"/>
      <c r="G48" s="97" t="str">
        <f>IF(ISBLANK('November 2027'!G48),"",'November 2027'!G48)</f>
        <v/>
      </c>
      <c r="H48" s="36"/>
      <c r="I48" s="26"/>
      <c r="O48" s="69" t="str">
        <f t="shared" si="0"/>
        <v/>
      </c>
      <c r="P48" s="31">
        <f>F48-E48+'November 2027'!P48</f>
        <v>0</v>
      </c>
      <c r="Q48" s="30" t="str">
        <f t="shared" si="1"/>
        <v/>
      </c>
    </row>
    <row r="49" spans="2:17" ht="44.25" customHeight="1" x14ac:dyDescent="0.3">
      <c r="B49" s="36"/>
      <c r="C49" s="26"/>
      <c r="D49" s="101" t="str">
        <f>IF(ISBLANK('November 2027'!D49),"",'November 2027'!D49)</f>
        <v/>
      </c>
      <c r="E49" s="95"/>
      <c r="F49" s="73"/>
      <c r="G49" s="97" t="str">
        <f>IF(ISBLANK('November 2027'!G49),"",'November 2027'!G49)</f>
        <v/>
      </c>
      <c r="H49" s="36"/>
      <c r="I49" s="26"/>
      <c r="O49" s="69" t="str">
        <f t="shared" si="0"/>
        <v/>
      </c>
      <c r="P49" s="31">
        <f>F49-E49+'November 2027'!P49</f>
        <v>0</v>
      </c>
      <c r="Q49" s="30" t="str">
        <f t="shared" si="1"/>
        <v/>
      </c>
    </row>
    <row r="50" spans="2:17" ht="44.25" customHeight="1" x14ac:dyDescent="0.3">
      <c r="B50" s="36"/>
      <c r="C50" s="26"/>
      <c r="D50" s="101" t="str">
        <f>IF(ISBLANK('November 2027'!D50),"",'November 2027'!D50)</f>
        <v/>
      </c>
      <c r="E50" s="95"/>
      <c r="F50" s="73"/>
      <c r="G50" s="97" t="str">
        <f>IF(ISBLANK('November 2027'!G50),"",'November 2027'!G50)</f>
        <v/>
      </c>
      <c r="H50" s="36"/>
      <c r="I50" s="26"/>
      <c r="O50" s="69" t="str">
        <f t="shared" si="0"/>
        <v/>
      </c>
      <c r="P50" s="31">
        <f>F50-E50+'November 2027'!P50</f>
        <v>0</v>
      </c>
      <c r="Q50" s="30" t="str">
        <f t="shared" si="1"/>
        <v/>
      </c>
    </row>
    <row r="51" spans="2:17" ht="44.25" customHeight="1" x14ac:dyDescent="0.3">
      <c r="B51" s="36"/>
      <c r="C51" s="26"/>
      <c r="D51" s="101" t="str">
        <f>IF(ISBLANK('November 2027'!D51),"",'November 2027'!D51)</f>
        <v/>
      </c>
      <c r="E51" s="95"/>
      <c r="F51" s="73"/>
      <c r="G51" s="97" t="str">
        <f>IF(ISBLANK('November 2027'!G51),"",'November 2027'!G51)</f>
        <v/>
      </c>
      <c r="H51" s="36"/>
      <c r="I51" s="26"/>
      <c r="O51" s="69" t="str">
        <f t="shared" si="0"/>
        <v/>
      </c>
      <c r="P51" s="31">
        <f>F51-E51+'November 2027'!P51</f>
        <v>0</v>
      </c>
      <c r="Q51" s="30" t="str">
        <f t="shared" si="1"/>
        <v/>
      </c>
    </row>
    <row r="52" spans="2:17" ht="44.25" customHeight="1" x14ac:dyDescent="0.3">
      <c r="B52" s="36"/>
      <c r="C52" s="26"/>
      <c r="D52" s="101" t="str">
        <f>IF(ISBLANK('November 2027'!D52),"",'November 2027'!D52)</f>
        <v/>
      </c>
      <c r="E52" s="95"/>
      <c r="F52" s="73"/>
      <c r="G52" s="97" t="str">
        <f>IF(ISBLANK('November 2027'!G52),"",'November 2027'!G52)</f>
        <v/>
      </c>
      <c r="H52" s="36"/>
      <c r="I52" s="26"/>
      <c r="O52" s="69" t="str">
        <f t="shared" si="0"/>
        <v/>
      </c>
      <c r="P52" s="31">
        <f>F52-E52+'November 2027'!P52</f>
        <v>0</v>
      </c>
      <c r="Q52" s="30" t="str">
        <f t="shared" si="1"/>
        <v/>
      </c>
    </row>
    <row r="53" spans="2:17" ht="44.25" customHeight="1" x14ac:dyDescent="0.3">
      <c r="B53" s="36"/>
      <c r="C53" s="26"/>
      <c r="D53" s="101" t="str">
        <f>IF(ISBLANK('November 2027'!D53),"",'November 2027'!D53)</f>
        <v/>
      </c>
      <c r="E53" s="95"/>
      <c r="F53" s="73"/>
      <c r="G53" s="97" t="str">
        <f>IF(ISBLANK('November 2027'!G53),"",'November 2027'!G53)</f>
        <v/>
      </c>
      <c r="H53" s="36"/>
      <c r="I53" s="26"/>
      <c r="O53" s="69" t="str">
        <f t="shared" si="0"/>
        <v/>
      </c>
      <c r="P53" s="31">
        <f>F53-E53+'November 2027'!P53</f>
        <v>0</v>
      </c>
      <c r="Q53" s="30" t="str">
        <f t="shared" si="1"/>
        <v/>
      </c>
    </row>
    <row r="54" spans="2:17" ht="44.25" customHeight="1" x14ac:dyDescent="0.3">
      <c r="B54" s="36"/>
      <c r="C54" s="26"/>
      <c r="D54" s="101" t="str">
        <f>IF(ISBLANK('November 2027'!D54),"",'November 2027'!D54)</f>
        <v/>
      </c>
      <c r="E54" s="95"/>
      <c r="F54" s="73"/>
      <c r="G54" s="97" t="str">
        <f>IF(ISBLANK('November 2027'!G54),"",'November 2027'!G54)</f>
        <v/>
      </c>
      <c r="H54" s="36"/>
      <c r="I54" s="26"/>
      <c r="O54" s="69" t="str">
        <f t="shared" si="0"/>
        <v/>
      </c>
      <c r="P54" s="31">
        <f>F54-E54+'November 2027'!P54</f>
        <v>0</v>
      </c>
      <c r="Q54" s="30" t="str">
        <f t="shared" si="1"/>
        <v/>
      </c>
    </row>
    <row r="55" spans="2:17" ht="44.25" customHeight="1" x14ac:dyDescent="0.3">
      <c r="B55" s="36"/>
      <c r="C55" s="26"/>
      <c r="D55" s="101" t="str">
        <f>IF(ISBLANK('November 2027'!D55),"",'November 2027'!D55)</f>
        <v/>
      </c>
      <c r="E55" s="95"/>
      <c r="F55" s="73"/>
      <c r="G55" s="97" t="str">
        <f>IF(ISBLANK('November 2027'!G55),"",'November 2027'!G55)</f>
        <v/>
      </c>
      <c r="H55" s="36"/>
      <c r="I55" s="26"/>
      <c r="O55" s="69" t="str">
        <f t="shared" si="0"/>
        <v/>
      </c>
      <c r="P55" s="31">
        <f>F55-E55+'November 2027'!P55</f>
        <v>0</v>
      </c>
      <c r="Q55" s="30" t="str">
        <f t="shared" si="1"/>
        <v/>
      </c>
    </row>
    <row r="56" spans="2:17" ht="44.25" customHeight="1" x14ac:dyDescent="0.3">
      <c r="B56" s="36"/>
      <c r="C56" s="26"/>
      <c r="D56" s="101" t="str">
        <f>IF(ISBLANK('November 2027'!D56),"",'November 2027'!D56)</f>
        <v/>
      </c>
      <c r="E56" s="95"/>
      <c r="F56" s="73"/>
      <c r="G56" s="97" t="str">
        <f>IF(ISBLANK('November 2027'!G56),"",'November 2027'!G56)</f>
        <v/>
      </c>
      <c r="H56" s="36"/>
      <c r="I56" s="26"/>
      <c r="O56" s="69" t="str">
        <f t="shared" si="0"/>
        <v/>
      </c>
      <c r="P56" s="31">
        <f>F56-E56+'November 2027'!P56</f>
        <v>0</v>
      </c>
      <c r="Q56" s="30" t="str">
        <f t="shared" si="1"/>
        <v/>
      </c>
    </row>
    <row r="57" spans="2:17" ht="44.25" customHeight="1" x14ac:dyDescent="0.3">
      <c r="B57" s="36"/>
      <c r="C57" s="26"/>
      <c r="D57" s="101" t="str">
        <f>IF(ISBLANK('November 2027'!D57),"",'November 2027'!D57)</f>
        <v/>
      </c>
      <c r="E57" s="95"/>
      <c r="F57" s="73"/>
      <c r="G57" s="97" t="str">
        <f>IF(ISBLANK('November 2027'!G57),"",'November 2027'!G57)</f>
        <v/>
      </c>
      <c r="H57" s="36"/>
      <c r="I57" s="26"/>
      <c r="O57" s="69" t="str">
        <f t="shared" si="0"/>
        <v/>
      </c>
      <c r="P57" s="31">
        <f>F57-E57+'November 2027'!P57</f>
        <v>0</v>
      </c>
      <c r="Q57" s="30" t="str">
        <f t="shared" si="1"/>
        <v/>
      </c>
    </row>
    <row r="58" spans="2:17" ht="44.25" customHeight="1" x14ac:dyDescent="0.3">
      <c r="B58" s="36"/>
      <c r="C58" s="26"/>
      <c r="D58" s="101" t="str">
        <f>IF(ISBLANK('November 2027'!D58),"",'November 2027'!D58)</f>
        <v/>
      </c>
      <c r="E58" s="95"/>
      <c r="F58" s="73"/>
      <c r="G58" s="97" t="str">
        <f>IF(ISBLANK('November 2027'!G58),"",'November 2027'!G58)</f>
        <v/>
      </c>
      <c r="H58" s="36"/>
      <c r="I58" s="26"/>
      <c r="O58" s="69" t="str">
        <f t="shared" si="0"/>
        <v/>
      </c>
      <c r="P58" s="31">
        <f>F58-E58+'November 2027'!P58</f>
        <v>0</v>
      </c>
      <c r="Q58" s="30" t="str">
        <f t="shared" si="1"/>
        <v/>
      </c>
    </row>
    <row r="59" spans="2:17" ht="44.25" customHeight="1" x14ac:dyDescent="0.3">
      <c r="B59" s="36"/>
      <c r="C59" s="26"/>
      <c r="D59" s="101" t="str">
        <f>IF(ISBLANK('November 2027'!D59),"",'November 2027'!D59)</f>
        <v/>
      </c>
      <c r="E59" s="95"/>
      <c r="F59" s="73"/>
      <c r="G59" s="97" t="str">
        <f>IF(ISBLANK('November 2027'!G59),"",'November 2027'!G59)</f>
        <v/>
      </c>
      <c r="H59" s="36"/>
      <c r="I59" s="26"/>
      <c r="O59" s="69" t="str">
        <f t="shared" si="0"/>
        <v/>
      </c>
      <c r="P59" s="31">
        <f>F59-E59+'November 2027'!P59</f>
        <v>0</v>
      </c>
      <c r="Q59" s="30" t="str">
        <f t="shared" si="1"/>
        <v/>
      </c>
    </row>
    <row r="60" spans="2:17" ht="44.25" customHeight="1" x14ac:dyDescent="0.3">
      <c r="B60" s="36"/>
      <c r="C60" s="26"/>
      <c r="D60" s="101" t="str">
        <f>IF(ISBLANK('November 2027'!D60),"",'November 2027'!D60)</f>
        <v/>
      </c>
      <c r="E60" s="95"/>
      <c r="F60" s="73"/>
      <c r="G60" s="97" t="str">
        <f>IF(ISBLANK('November 2027'!G60),"",'November 2027'!G60)</f>
        <v/>
      </c>
      <c r="H60" s="36"/>
      <c r="I60" s="26"/>
      <c r="O60" s="69" t="str">
        <f t="shared" si="0"/>
        <v/>
      </c>
      <c r="P60" s="31">
        <f>F60-E60+'November 2027'!P60</f>
        <v>0</v>
      </c>
      <c r="Q60" s="30" t="str">
        <f t="shared" si="1"/>
        <v/>
      </c>
    </row>
    <row r="61" spans="2:17" ht="44.25" customHeight="1" x14ac:dyDescent="0.3">
      <c r="B61" s="36"/>
      <c r="C61" s="26"/>
      <c r="D61" s="101" t="str">
        <f>IF(ISBLANK('November 2027'!D61),"",'November 2027'!D61)</f>
        <v/>
      </c>
      <c r="E61" s="95"/>
      <c r="F61" s="73"/>
      <c r="G61" s="97" t="str">
        <f>IF(ISBLANK('November 2027'!G61),"",'November 2027'!G61)</f>
        <v/>
      </c>
      <c r="H61" s="36"/>
      <c r="I61" s="26"/>
      <c r="O61" s="69" t="str">
        <f t="shared" si="0"/>
        <v/>
      </c>
      <c r="P61" s="31">
        <f>F61-E61+'November 2027'!P61</f>
        <v>0</v>
      </c>
      <c r="Q61" s="30" t="str">
        <f t="shared" si="1"/>
        <v/>
      </c>
    </row>
    <row r="62" spans="2:17" ht="44.25" customHeight="1" thickBot="1" x14ac:dyDescent="0.35">
      <c r="B62" s="37"/>
      <c r="C62" s="27"/>
      <c r="D62" s="101" t="str">
        <f>IF(ISBLANK('November 2027'!D62),"",'November 2027'!D62)</f>
        <v/>
      </c>
      <c r="E62" s="96"/>
      <c r="F62" s="74"/>
      <c r="G62" s="97" t="str">
        <f>IF(ISBLANK('November 2027'!G62),"",'November 2027'!G62)</f>
        <v/>
      </c>
      <c r="H62" s="37"/>
      <c r="I62" s="27"/>
      <c r="O62" s="69" t="str">
        <f t="shared" si="0"/>
        <v/>
      </c>
      <c r="P62" s="31">
        <f>F62-E62+'November 2027'!P62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96DFB-BD68-4398-BB71-7BB9E79A52BC}">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46753</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IF(ISBLANK('December 2027'!D13),"",'December 2027'!D13)</f>
        <v/>
      </c>
      <c r="E13" s="91"/>
      <c r="F13" s="100"/>
      <c r="G13" s="97" t="str">
        <f>IF(ISBLANK('December 2027'!G13),"",'December 2027'!G13)</f>
        <v/>
      </c>
      <c r="H13" s="41"/>
      <c r="I13" s="11"/>
      <c r="O13" s="69" t="str">
        <f>IF(ISBLANK(D13),"",D13)</f>
        <v/>
      </c>
      <c r="P13" s="31">
        <f>F13-E13+'December 2027'!P13</f>
        <v>0</v>
      </c>
      <c r="Q13" s="30" t="str">
        <f>IFERROR(P13/G13,"")</f>
        <v/>
      </c>
    </row>
    <row r="14" spans="1:19" ht="39.75" customHeight="1" x14ac:dyDescent="0.3">
      <c r="B14" s="42"/>
      <c r="C14" s="15"/>
      <c r="D14" s="101" t="str">
        <f>IF(ISBLANK('December 2027'!D14),"",'December 2027'!D14)</f>
        <v/>
      </c>
      <c r="E14" s="92"/>
      <c r="F14" s="13"/>
      <c r="G14" s="97" t="str">
        <f>IF(ISBLANK('December 2027'!G14),"",'December 2027'!G14)</f>
        <v/>
      </c>
      <c r="H14" s="42"/>
      <c r="I14" s="15"/>
      <c r="O14" s="69" t="str">
        <f t="shared" ref="O14:O62" si="0">IF(ISBLANK(D14),"",D14)</f>
        <v/>
      </c>
      <c r="P14" s="31">
        <f>F14-E14+'December 2027'!P14</f>
        <v>0</v>
      </c>
      <c r="Q14" s="30" t="str">
        <f t="shared" ref="Q14:Q62" si="1">IFERROR(P14/G14,"")</f>
        <v/>
      </c>
    </row>
    <row r="15" spans="1:19" ht="39.75" customHeight="1" x14ac:dyDescent="0.3">
      <c r="B15" s="42"/>
      <c r="C15" s="15"/>
      <c r="D15" s="101" t="str">
        <f>IF(ISBLANK('December 2027'!D15),"",'December 2027'!D15)</f>
        <v/>
      </c>
      <c r="E15" s="93"/>
      <c r="F15" s="71"/>
      <c r="G15" s="97" t="str">
        <f>IF(ISBLANK('December 2027'!G15),"",'December 2027'!G15)</f>
        <v/>
      </c>
      <c r="H15" s="42"/>
      <c r="I15" s="15"/>
      <c r="O15" s="69" t="str">
        <f t="shared" si="0"/>
        <v/>
      </c>
      <c r="P15" s="31">
        <f>F15-E15+'December 2027'!P15</f>
        <v>0</v>
      </c>
      <c r="Q15" s="30" t="str">
        <f t="shared" si="1"/>
        <v/>
      </c>
    </row>
    <row r="16" spans="1:19" ht="40.5" customHeight="1" x14ac:dyDescent="0.3">
      <c r="B16" s="42"/>
      <c r="C16" s="25"/>
      <c r="D16" s="101" t="str">
        <f>IF(ISBLANK('December 2027'!D16),"",'December 2027'!D16)</f>
        <v/>
      </c>
      <c r="E16" s="94"/>
      <c r="F16" s="72"/>
      <c r="G16" s="97" t="str">
        <f>IF(ISBLANK('December 2027'!G16),"",'December 2027'!G16)</f>
        <v/>
      </c>
      <c r="H16" s="42"/>
      <c r="I16" s="15"/>
      <c r="L16" s="6" t="s">
        <v>27</v>
      </c>
      <c r="O16" s="69" t="str">
        <f t="shared" si="0"/>
        <v/>
      </c>
      <c r="P16" s="31">
        <f>F16-E16+'December 2027'!P16</f>
        <v>0</v>
      </c>
      <c r="Q16" s="30" t="str">
        <f t="shared" si="1"/>
        <v/>
      </c>
    </row>
    <row r="17" spans="2:18" ht="44.25" customHeight="1" x14ac:dyDescent="0.3">
      <c r="B17" s="43"/>
      <c r="C17" s="26"/>
      <c r="D17" s="101" t="str">
        <f>IF(ISBLANK('December 2027'!D17),"",'December 2027'!D17)</f>
        <v/>
      </c>
      <c r="E17" s="95"/>
      <c r="F17" s="73"/>
      <c r="G17" s="97" t="str">
        <f>IF(ISBLANK('December 2027'!G17),"",'December 2027'!G17)</f>
        <v/>
      </c>
      <c r="H17" s="36"/>
      <c r="I17" s="26"/>
      <c r="O17" s="69" t="str">
        <f t="shared" si="0"/>
        <v/>
      </c>
      <c r="P17" s="31">
        <f>F17-E17+'December 2027'!P17</f>
        <v>0</v>
      </c>
      <c r="Q17" s="30" t="str">
        <f t="shared" si="1"/>
        <v/>
      </c>
      <c r="R17" s="20"/>
    </row>
    <row r="18" spans="2:18" ht="44.25" customHeight="1" x14ac:dyDescent="0.3">
      <c r="B18" s="36"/>
      <c r="C18" s="26"/>
      <c r="D18" s="101" t="str">
        <f>IF(ISBLANK('December 2027'!D18),"",'December 2027'!D18)</f>
        <v/>
      </c>
      <c r="E18" s="95"/>
      <c r="F18" s="73"/>
      <c r="G18" s="97" t="str">
        <f>IF(ISBLANK('December 2027'!G18),"",'December 2027'!G18)</f>
        <v/>
      </c>
      <c r="H18" s="36"/>
      <c r="I18" s="26"/>
      <c r="L18" s="6" t="s">
        <v>12</v>
      </c>
      <c r="O18" s="69" t="str">
        <f t="shared" si="0"/>
        <v/>
      </c>
      <c r="P18" s="31">
        <f>F18-E18+'December 2027'!P18</f>
        <v>0</v>
      </c>
      <c r="Q18" s="30" t="str">
        <f t="shared" si="1"/>
        <v/>
      </c>
    </row>
    <row r="19" spans="2:18" ht="44.25" customHeight="1" x14ac:dyDescent="0.3">
      <c r="B19" s="36"/>
      <c r="C19" s="26"/>
      <c r="D19" s="101" t="str">
        <f>IF(ISBLANK('December 2027'!D19),"",'December 2027'!D19)</f>
        <v/>
      </c>
      <c r="E19" s="95"/>
      <c r="F19" s="73"/>
      <c r="G19" s="97" t="str">
        <f>IF(ISBLANK('December 2027'!G19),"",'December 2027'!G19)</f>
        <v/>
      </c>
      <c r="H19" s="36"/>
      <c r="I19" s="26"/>
      <c r="O19" s="69" t="str">
        <f t="shared" si="0"/>
        <v/>
      </c>
      <c r="P19" s="31">
        <f>F19-E19+'December 2027'!P19</f>
        <v>0</v>
      </c>
      <c r="Q19" s="30" t="str">
        <f t="shared" si="1"/>
        <v/>
      </c>
    </row>
    <row r="20" spans="2:18" ht="44.25" customHeight="1" x14ac:dyDescent="0.3">
      <c r="B20" s="36"/>
      <c r="C20" s="26"/>
      <c r="D20" s="101" t="str">
        <f>IF(ISBLANK('December 2027'!D20),"",'December 2027'!D20)</f>
        <v/>
      </c>
      <c r="E20" s="95"/>
      <c r="F20" s="73"/>
      <c r="G20" s="97" t="str">
        <f>IF(ISBLANK('December 2027'!G20),"",'December 2027'!G20)</f>
        <v/>
      </c>
      <c r="H20" s="36"/>
      <c r="I20" s="26"/>
      <c r="O20" s="69" t="str">
        <f t="shared" si="0"/>
        <v/>
      </c>
      <c r="P20" s="31">
        <f>F20-E20+'December 2027'!P20</f>
        <v>0</v>
      </c>
      <c r="Q20" s="30" t="str">
        <f t="shared" si="1"/>
        <v/>
      </c>
    </row>
    <row r="21" spans="2:18" ht="44.25" customHeight="1" x14ac:dyDescent="0.3">
      <c r="B21" s="36"/>
      <c r="C21" s="26"/>
      <c r="D21" s="101" t="str">
        <f>IF(ISBLANK('December 2027'!D21),"",'December 2027'!D21)</f>
        <v/>
      </c>
      <c r="E21" s="95"/>
      <c r="F21" s="73"/>
      <c r="G21" s="97" t="str">
        <f>IF(ISBLANK('December 2027'!G21),"",'December 2027'!G21)</f>
        <v/>
      </c>
      <c r="H21" s="36"/>
      <c r="I21" s="26"/>
      <c r="O21" s="69" t="str">
        <f t="shared" si="0"/>
        <v/>
      </c>
      <c r="P21" s="31">
        <f>F21-E21+'December 2027'!P21</f>
        <v>0</v>
      </c>
      <c r="Q21" s="30" t="str">
        <f t="shared" si="1"/>
        <v/>
      </c>
    </row>
    <row r="22" spans="2:18" ht="44.25" customHeight="1" x14ac:dyDescent="0.3">
      <c r="B22" s="36"/>
      <c r="C22" s="26"/>
      <c r="D22" s="101" t="str">
        <f>IF(ISBLANK('December 2027'!D22),"",'December 2027'!D22)</f>
        <v/>
      </c>
      <c r="E22" s="95"/>
      <c r="F22" s="73"/>
      <c r="G22" s="97" t="str">
        <f>IF(ISBLANK('December 2027'!G22),"",'December 2027'!G22)</f>
        <v/>
      </c>
      <c r="H22" s="36"/>
      <c r="I22" s="26"/>
      <c r="O22" s="69" t="str">
        <f t="shared" si="0"/>
        <v/>
      </c>
      <c r="P22" s="31">
        <f>F22-E22+'December 2027'!P22</f>
        <v>0</v>
      </c>
      <c r="Q22" s="30" t="str">
        <f t="shared" si="1"/>
        <v/>
      </c>
    </row>
    <row r="23" spans="2:18" ht="44.25" customHeight="1" x14ac:dyDescent="0.3">
      <c r="B23" s="36"/>
      <c r="C23" s="26"/>
      <c r="D23" s="101" t="str">
        <f>IF(ISBLANK('December 2027'!D23),"",'December 2027'!D23)</f>
        <v/>
      </c>
      <c r="E23" s="95"/>
      <c r="F23" s="73"/>
      <c r="G23" s="97" t="str">
        <f>IF(ISBLANK('December 2027'!G23),"",'December 2027'!G23)</f>
        <v/>
      </c>
      <c r="H23" s="36"/>
      <c r="I23" s="26"/>
      <c r="O23" s="69" t="str">
        <f t="shared" si="0"/>
        <v/>
      </c>
      <c r="P23" s="31">
        <f>F23-E23+'December 2027'!P23</f>
        <v>0</v>
      </c>
      <c r="Q23" s="30" t="str">
        <f t="shared" si="1"/>
        <v/>
      </c>
    </row>
    <row r="24" spans="2:18" ht="44.25" customHeight="1" x14ac:dyDescent="0.3">
      <c r="B24" s="36"/>
      <c r="C24" s="26"/>
      <c r="D24" s="101" t="str">
        <f>IF(ISBLANK('December 2027'!D24),"",'December 2027'!D24)</f>
        <v/>
      </c>
      <c r="E24" s="95"/>
      <c r="F24" s="73"/>
      <c r="G24" s="97" t="str">
        <f>IF(ISBLANK('December 2027'!G24),"",'December 2027'!G24)</f>
        <v/>
      </c>
      <c r="H24" s="36"/>
      <c r="I24" s="26"/>
      <c r="O24" s="69" t="str">
        <f t="shared" si="0"/>
        <v/>
      </c>
      <c r="P24" s="31">
        <f>F24-E24+'December 2027'!P24</f>
        <v>0</v>
      </c>
      <c r="Q24" s="30" t="str">
        <f t="shared" si="1"/>
        <v/>
      </c>
    </row>
    <row r="25" spans="2:18" ht="44.25" customHeight="1" x14ac:dyDescent="0.3">
      <c r="B25" s="36"/>
      <c r="C25" s="26"/>
      <c r="D25" s="101" t="str">
        <f>IF(ISBLANK('December 2027'!D25),"",'December 2027'!D25)</f>
        <v/>
      </c>
      <c r="E25" s="95"/>
      <c r="F25" s="73"/>
      <c r="G25" s="97" t="str">
        <f>IF(ISBLANK('December 2027'!G25),"",'December 2027'!G25)</f>
        <v/>
      </c>
      <c r="H25" s="36"/>
      <c r="I25" s="26"/>
      <c r="O25" s="69" t="str">
        <f t="shared" si="0"/>
        <v/>
      </c>
      <c r="P25" s="31">
        <f>F25-E25+'December 2027'!P25</f>
        <v>0</v>
      </c>
      <c r="Q25" s="30" t="str">
        <f t="shared" si="1"/>
        <v/>
      </c>
    </row>
    <row r="26" spans="2:18" ht="44.25" customHeight="1" x14ac:dyDescent="0.3">
      <c r="B26" s="36"/>
      <c r="C26" s="26"/>
      <c r="D26" s="101" t="str">
        <f>IF(ISBLANK('December 2027'!D26),"",'December 2027'!D26)</f>
        <v/>
      </c>
      <c r="E26" s="95"/>
      <c r="F26" s="73"/>
      <c r="G26" s="97" t="str">
        <f>IF(ISBLANK('December 2027'!G26),"",'December 2027'!G26)</f>
        <v/>
      </c>
      <c r="H26" s="36"/>
      <c r="I26" s="26"/>
      <c r="O26" s="69" t="str">
        <f t="shared" si="0"/>
        <v/>
      </c>
      <c r="P26" s="31">
        <f>F26-E26+'December 2027'!P26</f>
        <v>0</v>
      </c>
      <c r="Q26" s="30" t="str">
        <f t="shared" si="1"/>
        <v/>
      </c>
    </row>
    <row r="27" spans="2:18" ht="44.25" customHeight="1" x14ac:dyDescent="0.3">
      <c r="B27" s="36"/>
      <c r="C27" s="26"/>
      <c r="D27" s="101" t="str">
        <f>IF(ISBLANK('December 2027'!D27),"",'December 2027'!D27)</f>
        <v/>
      </c>
      <c r="E27" s="95"/>
      <c r="F27" s="73"/>
      <c r="G27" s="97" t="str">
        <f>IF(ISBLANK('December 2027'!G27),"",'December 2027'!G27)</f>
        <v/>
      </c>
      <c r="H27" s="36"/>
      <c r="I27" s="26"/>
      <c r="O27" s="69" t="str">
        <f t="shared" si="0"/>
        <v/>
      </c>
      <c r="P27" s="31">
        <f>F27-E27+'December 2027'!P27</f>
        <v>0</v>
      </c>
      <c r="Q27" s="30" t="str">
        <f t="shared" si="1"/>
        <v/>
      </c>
    </row>
    <row r="28" spans="2:18" ht="44.25" customHeight="1" x14ac:dyDescent="0.3">
      <c r="B28" s="36"/>
      <c r="C28" s="26"/>
      <c r="D28" s="101" t="str">
        <f>IF(ISBLANK('December 2027'!D28),"",'December 2027'!D28)</f>
        <v/>
      </c>
      <c r="E28" s="95"/>
      <c r="F28" s="73"/>
      <c r="G28" s="97" t="str">
        <f>IF(ISBLANK('December 2027'!G28),"",'December 2027'!G28)</f>
        <v/>
      </c>
      <c r="H28" s="36"/>
      <c r="I28" s="26"/>
      <c r="O28" s="69" t="str">
        <f t="shared" si="0"/>
        <v/>
      </c>
      <c r="P28" s="31">
        <f>F28-E28+'December 2027'!P28</f>
        <v>0</v>
      </c>
      <c r="Q28" s="30" t="str">
        <f t="shared" si="1"/>
        <v/>
      </c>
    </row>
    <row r="29" spans="2:18" ht="44.25" customHeight="1" x14ac:dyDescent="0.3">
      <c r="B29" s="36"/>
      <c r="C29" s="26"/>
      <c r="D29" s="101" t="str">
        <f>IF(ISBLANK('December 2027'!D29),"",'December 2027'!D29)</f>
        <v/>
      </c>
      <c r="E29" s="95"/>
      <c r="F29" s="73"/>
      <c r="G29" s="97" t="str">
        <f>IF(ISBLANK('December 2027'!G29),"",'December 2027'!G29)</f>
        <v/>
      </c>
      <c r="H29" s="36"/>
      <c r="I29" s="26"/>
      <c r="O29" s="69" t="str">
        <f t="shared" si="0"/>
        <v/>
      </c>
      <c r="P29" s="31">
        <f>F29-E29+'December 2027'!P29</f>
        <v>0</v>
      </c>
      <c r="Q29" s="30" t="str">
        <f t="shared" si="1"/>
        <v/>
      </c>
    </row>
    <row r="30" spans="2:18" ht="44.25" customHeight="1" x14ac:dyDescent="0.3">
      <c r="B30" s="36"/>
      <c r="C30" s="26"/>
      <c r="D30" s="101" t="str">
        <f>IF(ISBLANK('December 2027'!D30),"",'December 2027'!D30)</f>
        <v/>
      </c>
      <c r="E30" s="95"/>
      <c r="F30" s="73"/>
      <c r="G30" s="97" t="str">
        <f>IF(ISBLANK('December 2027'!G30),"",'December 2027'!G30)</f>
        <v/>
      </c>
      <c r="H30" s="36"/>
      <c r="I30" s="26"/>
      <c r="O30" s="69" t="str">
        <f t="shared" si="0"/>
        <v/>
      </c>
      <c r="P30" s="31">
        <f>F30-E30+'December 2027'!P30</f>
        <v>0</v>
      </c>
      <c r="Q30" s="30" t="str">
        <f t="shared" si="1"/>
        <v/>
      </c>
    </row>
    <row r="31" spans="2:18" ht="44.25" customHeight="1" x14ac:dyDescent="0.3">
      <c r="B31" s="36"/>
      <c r="C31" s="26"/>
      <c r="D31" s="101" t="str">
        <f>IF(ISBLANK('December 2027'!D31),"",'December 2027'!D31)</f>
        <v/>
      </c>
      <c r="E31" s="95"/>
      <c r="F31" s="73"/>
      <c r="G31" s="97" t="str">
        <f>IF(ISBLANK('December 2027'!G31),"",'December 2027'!G31)</f>
        <v/>
      </c>
      <c r="H31" s="36"/>
      <c r="I31" s="26"/>
      <c r="O31" s="69" t="str">
        <f t="shared" si="0"/>
        <v/>
      </c>
      <c r="P31" s="31">
        <f>F31-E31+'December 2027'!P31</f>
        <v>0</v>
      </c>
      <c r="Q31" s="30" t="str">
        <f t="shared" si="1"/>
        <v/>
      </c>
    </row>
    <row r="32" spans="2:18" ht="44.25" customHeight="1" x14ac:dyDescent="0.3">
      <c r="B32" s="36"/>
      <c r="C32" s="26"/>
      <c r="D32" s="101" t="str">
        <f>IF(ISBLANK('December 2027'!D32),"",'December 2027'!D32)</f>
        <v/>
      </c>
      <c r="E32" s="95"/>
      <c r="F32" s="73"/>
      <c r="G32" s="97" t="str">
        <f>IF(ISBLANK('December 2027'!G32),"",'December 2027'!G32)</f>
        <v/>
      </c>
      <c r="H32" s="36"/>
      <c r="I32" s="26"/>
      <c r="O32" s="69" t="str">
        <f t="shared" si="0"/>
        <v/>
      </c>
      <c r="P32" s="31">
        <f>F32-E32+'December 2027'!P32</f>
        <v>0</v>
      </c>
      <c r="Q32" s="30" t="str">
        <f t="shared" si="1"/>
        <v/>
      </c>
    </row>
    <row r="33" spans="2:17" ht="44.25" customHeight="1" x14ac:dyDescent="0.3">
      <c r="B33" s="36"/>
      <c r="C33" s="26"/>
      <c r="D33" s="101" t="str">
        <f>IF(ISBLANK('December 2027'!D33),"",'December 2027'!D33)</f>
        <v/>
      </c>
      <c r="E33" s="95"/>
      <c r="F33" s="73"/>
      <c r="G33" s="97" t="str">
        <f>IF(ISBLANK('December 2027'!G33),"",'December 2027'!G33)</f>
        <v/>
      </c>
      <c r="H33" s="36"/>
      <c r="I33" s="26"/>
      <c r="O33" s="69" t="str">
        <f t="shared" si="0"/>
        <v/>
      </c>
      <c r="P33" s="31">
        <f>F33-E33+'December 2027'!P33</f>
        <v>0</v>
      </c>
      <c r="Q33" s="30" t="str">
        <f t="shared" si="1"/>
        <v/>
      </c>
    </row>
    <row r="34" spans="2:17" ht="44.25" customHeight="1" x14ac:dyDescent="0.3">
      <c r="B34" s="36"/>
      <c r="C34" s="26"/>
      <c r="D34" s="101" t="str">
        <f>IF(ISBLANK('December 2027'!D34),"",'December 2027'!D34)</f>
        <v/>
      </c>
      <c r="E34" s="95"/>
      <c r="F34" s="73"/>
      <c r="G34" s="97" t="str">
        <f>IF(ISBLANK('December 2027'!G34),"",'December 2027'!G34)</f>
        <v/>
      </c>
      <c r="H34" s="36"/>
      <c r="I34" s="26"/>
      <c r="O34" s="69" t="str">
        <f t="shared" si="0"/>
        <v/>
      </c>
      <c r="P34" s="31">
        <f>F34-E34+'December 2027'!P34</f>
        <v>0</v>
      </c>
      <c r="Q34" s="30" t="str">
        <f t="shared" si="1"/>
        <v/>
      </c>
    </row>
    <row r="35" spans="2:17" ht="44.25" customHeight="1" x14ac:dyDescent="0.3">
      <c r="B35" s="36"/>
      <c r="C35" s="26"/>
      <c r="D35" s="101" t="str">
        <f>IF(ISBLANK('December 2027'!D35),"",'December 2027'!D35)</f>
        <v/>
      </c>
      <c r="E35" s="95"/>
      <c r="F35" s="73"/>
      <c r="G35" s="97" t="str">
        <f>IF(ISBLANK('December 2027'!G35),"",'December 2027'!G35)</f>
        <v/>
      </c>
      <c r="H35" s="36"/>
      <c r="I35" s="26"/>
      <c r="O35" s="69" t="str">
        <f t="shared" si="0"/>
        <v/>
      </c>
      <c r="P35" s="31">
        <f>F35-E35+'December 2027'!P35</f>
        <v>0</v>
      </c>
      <c r="Q35" s="30" t="str">
        <f t="shared" si="1"/>
        <v/>
      </c>
    </row>
    <row r="36" spans="2:17" ht="44.25" customHeight="1" x14ac:dyDescent="0.3">
      <c r="B36" s="36"/>
      <c r="C36" s="26"/>
      <c r="D36" s="101" t="str">
        <f>IF(ISBLANK('December 2027'!D36),"",'December 2027'!D36)</f>
        <v/>
      </c>
      <c r="E36" s="95"/>
      <c r="F36" s="73"/>
      <c r="G36" s="97" t="str">
        <f>IF(ISBLANK('December 2027'!G36),"",'December 2027'!G36)</f>
        <v/>
      </c>
      <c r="H36" s="36"/>
      <c r="I36" s="26"/>
      <c r="O36" s="69" t="str">
        <f t="shared" si="0"/>
        <v/>
      </c>
      <c r="P36" s="31">
        <f>F36-E36+'December 2027'!P36</f>
        <v>0</v>
      </c>
      <c r="Q36" s="30" t="str">
        <f t="shared" si="1"/>
        <v/>
      </c>
    </row>
    <row r="37" spans="2:17" ht="44.25" customHeight="1" x14ac:dyDescent="0.3">
      <c r="B37" s="36"/>
      <c r="C37" s="26"/>
      <c r="D37" s="101" t="str">
        <f>IF(ISBLANK('December 2027'!D37),"",'December 2027'!D37)</f>
        <v/>
      </c>
      <c r="E37" s="95"/>
      <c r="F37" s="73"/>
      <c r="G37" s="97" t="str">
        <f>IF(ISBLANK('December 2027'!G37),"",'December 2027'!G37)</f>
        <v/>
      </c>
      <c r="H37" s="36"/>
      <c r="I37" s="26"/>
      <c r="O37" s="69" t="str">
        <f t="shared" si="0"/>
        <v/>
      </c>
      <c r="P37" s="31">
        <f>F37-E37+'December 2027'!P37</f>
        <v>0</v>
      </c>
      <c r="Q37" s="30" t="str">
        <f t="shared" si="1"/>
        <v/>
      </c>
    </row>
    <row r="38" spans="2:17" ht="44.25" customHeight="1" x14ac:dyDescent="0.3">
      <c r="B38" s="36"/>
      <c r="C38" s="26"/>
      <c r="D38" s="101" t="str">
        <f>IF(ISBLANK('December 2027'!D38),"",'December 2027'!D38)</f>
        <v/>
      </c>
      <c r="E38" s="95"/>
      <c r="F38" s="73"/>
      <c r="G38" s="97" t="str">
        <f>IF(ISBLANK('December 2027'!G38),"",'December 2027'!G38)</f>
        <v/>
      </c>
      <c r="H38" s="36"/>
      <c r="I38" s="26"/>
      <c r="O38" s="69" t="str">
        <f t="shared" si="0"/>
        <v/>
      </c>
      <c r="P38" s="31">
        <f>F38-E38+'December 2027'!P38</f>
        <v>0</v>
      </c>
      <c r="Q38" s="30" t="str">
        <f t="shared" si="1"/>
        <v/>
      </c>
    </row>
    <row r="39" spans="2:17" ht="44.25" customHeight="1" x14ac:dyDescent="0.3">
      <c r="B39" s="36"/>
      <c r="C39" s="26"/>
      <c r="D39" s="101" t="str">
        <f>IF(ISBLANK('December 2027'!D39),"",'December 2027'!D39)</f>
        <v/>
      </c>
      <c r="E39" s="95"/>
      <c r="F39" s="73"/>
      <c r="G39" s="97" t="str">
        <f>IF(ISBLANK('December 2027'!G39),"",'December 2027'!G39)</f>
        <v/>
      </c>
      <c r="H39" s="36"/>
      <c r="I39" s="26"/>
      <c r="O39" s="69" t="str">
        <f t="shared" si="0"/>
        <v/>
      </c>
      <c r="P39" s="31">
        <f>F39-E39+'December 2027'!P39</f>
        <v>0</v>
      </c>
      <c r="Q39" s="30" t="str">
        <f t="shared" si="1"/>
        <v/>
      </c>
    </row>
    <row r="40" spans="2:17" ht="44.25" customHeight="1" x14ac:dyDescent="0.3">
      <c r="B40" s="36"/>
      <c r="C40" s="26"/>
      <c r="D40" s="101" t="str">
        <f>IF(ISBLANK('December 2027'!D40),"",'December 2027'!D40)</f>
        <v/>
      </c>
      <c r="E40" s="95"/>
      <c r="F40" s="73"/>
      <c r="G40" s="97" t="str">
        <f>IF(ISBLANK('December 2027'!G40),"",'December 2027'!G40)</f>
        <v/>
      </c>
      <c r="H40" s="36"/>
      <c r="I40" s="26"/>
      <c r="O40" s="69" t="str">
        <f t="shared" si="0"/>
        <v/>
      </c>
      <c r="P40" s="31">
        <f>F40-E40+'December 2027'!P40</f>
        <v>0</v>
      </c>
      <c r="Q40" s="30" t="str">
        <f t="shared" si="1"/>
        <v/>
      </c>
    </row>
    <row r="41" spans="2:17" ht="44.25" customHeight="1" x14ac:dyDescent="0.3">
      <c r="B41" s="36"/>
      <c r="C41" s="26"/>
      <c r="D41" s="101" t="str">
        <f>IF(ISBLANK('December 2027'!D41),"",'December 2027'!D41)</f>
        <v/>
      </c>
      <c r="E41" s="95"/>
      <c r="F41" s="73"/>
      <c r="G41" s="97" t="str">
        <f>IF(ISBLANK('December 2027'!G41),"",'December 2027'!G41)</f>
        <v/>
      </c>
      <c r="H41" s="36"/>
      <c r="I41" s="26"/>
      <c r="O41" s="69" t="str">
        <f t="shared" si="0"/>
        <v/>
      </c>
      <c r="P41" s="31">
        <f>F41-E41+'December 2027'!P41</f>
        <v>0</v>
      </c>
      <c r="Q41" s="30" t="str">
        <f t="shared" si="1"/>
        <v/>
      </c>
    </row>
    <row r="42" spans="2:17" ht="44.25" customHeight="1" x14ac:dyDescent="0.3">
      <c r="B42" s="36"/>
      <c r="C42" s="26"/>
      <c r="D42" s="101" t="str">
        <f>IF(ISBLANK('December 2027'!D42),"",'December 2027'!D42)</f>
        <v/>
      </c>
      <c r="E42" s="95"/>
      <c r="F42" s="73"/>
      <c r="G42" s="97" t="str">
        <f>IF(ISBLANK('December 2027'!G42),"",'December 2027'!G42)</f>
        <v/>
      </c>
      <c r="H42" s="36"/>
      <c r="I42" s="26"/>
      <c r="O42" s="69" t="str">
        <f t="shared" si="0"/>
        <v/>
      </c>
      <c r="P42" s="31">
        <f>F42-E42+'December 2027'!P42</f>
        <v>0</v>
      </c>
      <c r="Q42" s="30" t="str">
        <f t="shared" si="1"/>
        <v/>
      </c>
    </row>
    <row r="43" spans="2:17" ht="44.25" customHeight="1" x14ac:dyDescent="0.3">
      <c r="B43" s="36"/>
      <c r="C43" s="26"/>
      <c r="D43" s="101" t="str">
        <f>IF(ISBLANK('December 2027'!D43),"",'December 2027'!D43)</f>
        <v/>
      </c>
      <c r="E43" s="95"/>
      <c r="F43" s="73"/>
      <c r="G43" s="97" t="str">
        <f>IF(ISBLANK('December 2027'!G43),"",'December 2027'!G43)</f>
        <v/>
      </c>
      <c r="H43" s="36"/>
      <c r="I43" s="26"/>
      <c r="O43" s="69" t="str">
        <f t="shared" si="0"/>
        <v/>
      </c>
      <c r="P43" s="31">
        <f>F43-E43+'December 2027'!P43</f>
        <v>0</v>
      </c>
      <c r="Q43" s="30" t="str">
        <f t="shared" si="1"/>
        <v/>
      </c>
    </row>
    <row r="44" spans="2:17" ht="44.25" customHeight="1" x14ac:dyDescent="0.3">
      <c r="B44" s="36"/>
      <c r="C44" s="26"/>
      <c r="D44" s="101" t="str">
        <f>IF(ISBLANK('December 2027'!D44),"",'December 2027'!D44)</f>
        <v/>
      </c>
      <c r="E44" s="95"/>
      <c r="F44" s="73"/>
      <c r="G44" s="97" t="str">
        <f>IF(ISBLANK('December 2027'!G44),"",'December 2027'!G44)</f>
        <v/>
      </c>
      <c r="H44" s="36"/>
      <c r="I44" s="26"/>
      <c r="O44" s="69" t="str">
        <f t="shared" si="0"/>
        <v/>
      </c>
      <c r="P44" s="31">
        <f>F44-E44+'December 2027'!P44</f>
        <v>0</v>
      </c>
      <c r="Q44" s="30" t="str">
        <f t="shared" si="1"/>
        <v/>
      </c>
    </row>
    <row r="45" spans="2:17" ht="44.25" customHeight="1" x14ac:dyDescent="0.3">
      <c r="B45" s="36"/>
      <c r="C45" s="26"/>
      <c r="D45" s="101" t="str">
        <f>IF(ISBLANK('December 2027'!D45),"",'December 2027'!D45)</f>
        <v/>
      </c>
      <c r="E45" s="95"/>
      <c r="F45" s="73"/>
      <c r="G45" s="97" t="str">
        <f>IF(ISBLANK('December 2027'!G45),"",'December 2027'!G45)</f>
        <v/>
      </c>
      <c r="H45" s="36"/>
      <c r="I45" s="26"/>
      <c r="O45" s="69" t="str">
        <f t="shared" si="0"/>
        <v/>
      </c>
      <c r="P45" s="31">
        <f>F45-E45+'December 2027'!P45</f>
        <v>0</v>
      </c>
      <c r="Q45" s="30" t="str">
        <f t="shared" si="1"/>
        <v/>
      </c>
    </row>
    <row r="46" spans="2:17" ht="44.25" customHeight="1" x14ac:dyDescent="0.3">
      <c r="B46" s="36"/>
      <c r="C46" s="26"/>
      <c r="D46" s="101" t="str">
        <f>IF(ISBLANK('December 2027'!D46),"",'December 2027'!D46)</f>
        <v/>
      </c>
      <c r="E46" s="95"/>
      <c r="F46" s="73"/>
      <c r="G46" s="97" t="str">
        <f>IF(ISBLANK('December 2027'!G46),"",'December 2027'!G46)</f>
        <v/>
      </c>
      <c r="H46" s="36"/>
      <c r="I46" s="26"/>
      <c r="O46" s="69" t="str">
        <f t="shared" si="0"/>
        <v/>
      </c>
      <c r="P46" s="31">
        <f>F46-E46+'December 2027'!P46</f>
        <v>0</v>
      </c>
      <c r="Q46" s="30" t="str">
        <f t="shared" si="1"/>
        <v/>
      </c>
    </row>
    <row r="47" spans="2:17" ht="44.25" customHeight="1" x14ac:dyDescent="0.3">
      <c r="B47" s="36"/>
      <c r="C47" s="26"/>
      <c r="D47" s="101" t="str">
        <f>IF(ISBLANK('December 2027'!D47),"",'December 2027'!D47)</f>
        <v/>
      </c>
      <c r="E47" s="95"/>
      <c r="F47" s="73"/>
      <c r="G47" s="97" t="str">
        <f>IF(ISBLANK('December 2027'!G47),"",'December 2027'!G47)</f>
        <v/>
      </c>
      <c r="H47" s="36"/>
      <c r="I47" s="26"/>
      <c r="O47" s="69" t="str">
        <f t="shared" si="0"/>
        <v/>
      </c>
      <c r="P47" s="31">
        <f>F47-E47+'December 2027'!P47</f>
        <v>0</v>
      </c>
      <c r="Q47" s="30" t="str">
        <f t="shared" si="1"/>
        <v/>
      </c>
    </row>
    <row r="48" spans="2:17" ht="44.25" customHeight="1" x14ac:dyDescent="0.3">
      <c r="B48" s="36"/>
      <c r="C48" s="26"/>
      <c r="D48" s="101" t="str">
        <f>IF(ISBLANK('December 2027'!D48),"",'December 2027'!D48)</f>
        <v/>
      </c>
      <c r="E48" s="95"/>
      <c r="F48" s="73"/>
      <c r="G48" s="97" t="str">
        <f>IF(ISBLANK('December 2027'!G48),"",'December 2027'!G48)</f>
        <v/>
      </c>
      <c r="H48" s="36"/>
      <c r="I48" s="26"/>
      <c r="O48" s="69" t="str">
        <f t="shared" si="0"/>
        <v/>
      </c>
      <c r="P48" s="31">
        <f>F48-E48+'December 2027'!P48</f>
        <v>0</v>
      </c>
      <c r="Q48" s="30" t="str">
        <f t="shared" si="1"/>
        <v/>
      </c>
    </row>
    <row r="49" spans="2:17" ht="44.25" customHeight="1" x14ac:dyDescent="0.3">
      <c r="B49" s="36"/>
      <c r="C49" s="26"/>
      <c r="D49" s="101" t="str">
        <f>IF(ISBLANK('December 2027'!D49),"",'December 2027'!D49)</f>
        <v/>
      </c>
      <c r="E49" s="95"/>
      <c r="F49" s="73"/>
      <c r="G49" s="97" t="str">
        <f>IF(ISBLANK('December 2027'!G49),"",'December 2027'!G49)</f>
        <v/>
      </c>
      <c r="H49" s="36"/>
      <c r="I49" s="26"/>
      <c r="O49" s="69" t="str">
        <f t="shared" si="0"/>
        <v/>
      </c>
      <c r="P49" s="31">
        <f>F49-E49+'December 2027'!P49</f>
        <v>0</v>
      </c>
      <c r="Q49" s="30" t="str">
        <f t="shared" si="1"/>
        <v/>
      </c>
    </row>
    <row r="50" spans="2:17" ht="44.25" customHeight="1" x14ac:dyDescent="0.3">
      <c r="B50" s="36"/>
      <c r="C50" s="26"/>
      <c r="D50" s="101" t="str">
        <f>IF(ISBLANK('December 2027'!D50),"",'December 2027'!D50)</f>
        <v/>
      </c>
      <c r="E50" s="95"/>
      <c r="F50" s="73"/>
      <c r="G50" s="97" t="str">
        <f>IF(ISBLANK('December 2027'!G50),"",'December 2027'!G50)</f>
        <v/>
      </c>
      <c r="H50" s="36"/>
      <c r="I50" s="26"/>
      <c r="O50" s="69" t="str">
        <f t="shared" si="0"/>
        <v/>
      </c>
      <c r="P50" s="31">
        <f>F50-E50+'December 2027'!P50</f>
        <v>0</v>
      </c>
      <c r="Q50" s="30" t="str">
        <f t="shared" si="1"/>
        <v/>
      </c>
    </row>
    <row r="51" spans="2:17" ht="44.25" customHeight="1" x14ac:dyDescent="0.3">
      <c r="B51" s="36"/>
      <c r="C51" s="26"/>
      <c r="D51" s="101" t="str">
        <f>IF(ISBLANK('December 2027'!D51),"",'December 2027'!D51)</f>
        <v/>
      </c>
      <c r="E51" s="95"/>
      <c r="F51" s="73"/>
      <c r="G51" s="97" t="str">
        <f>IF(ISBLANK('December 2027'!G51),"",'December 2027'!G51)</f>
        <v/>
      </c>
      <c r="H51" s="36"/>
      <c r="I51" s="26"/>
      <c r="O51" s="69" t="str">
        <f t="shared" si="0"/>
        <v/>
      </c>
      <c r="P51" s="31">
        <f>F51-E51+'December 2027'!P51</f>
        <v>0</v>
      </c>
      <c r="Q51" s="30" t="str">
        <f t="shared" si="1"/>
        <v/>
      </c>
    </row>
    <row r="52" spans="2:17" ht="44.25" customHeight="1" x14ac:dyDescent="0.3">
      <c r="B52" s="36"/>
      <c r="C52" s="26"/>
      <c r="D52" s="101" t="str">
        <f>IF(ISBLANK('December 2027'!D52),"",'December 2027'!D52)</f>
        <v/>
      </c>
      <c r="E52" s="95"/>
      <c r="F52" s="73"/>
      <c r="G52" s="97" t="str">
        <f>IF(ISBLANK('December 2027'!G52),"",'December 2027'!G52)</f>
        <v/>
      </c>
      <c r="H52" s="36"/>
      <c r="I52" s="26"/>
      <c r="O52" s="69" t="str">
        <f t="shared" si="0"/>
        <v/>
      </c>
      <c r="P52" s="31">
        <f>F52-E52+'December 2027'!P52</f>
        <v>0</v>
      </c>
      <c r="Q52" s="30" t="str">
        <f t="shared" si="1"/>
        <v/>
      </c>
    </row>
    <row r="53" spans="2:17" ht="44.25" customHeight="1" x14ac:dyDescent="0.3">
      <c r="B53" s="36"/>
      <c r="C53" s="26"/>
      <c r="D53" s="101" t="str">
        <f>IF(ISBLANK('December 2027'!D53),"",'December 2027'!D53)</f>
        <v/>
      </c>
      <c r="E53" s="95"/>
      <c r="F53" s="73"/>
      <c r="G53" s="97" t="str">
        <f>IF(ISBLANK('December 2027'!G53),"",'December 2027'!G53)</f>
        <v/>
      </c>
      <c r="H53" s="36"/>
      <c r="I53" s="26"/>
      <c r="O53" s="69" t="str">
        <f t="shared" si="0"/>
        <v/>
      </c>
      <c r="P53" s="31">
        <f>F53-E53+'December 2027'!P53</f>
        <v>0</v>
      </c>
      <c r="Q53" s="30" t="str">
        <f t="shared" si="1"/>
        <v/>
      </c>
    </row>
    <row r="54" spans="2:17" ht="44.25" customHeight="1" x14ac:dyDescent="0.3">
      <c r="B54" s="36"/>
      <c r="C54" s="26"/>
      <c r="D54" s="101" t="str">
        <f>IF(ISBLANK('December 2027'!D54),"",'December 2027'!D54)</f>
        <v/>
      </c>
      <c r="E54" s="95"/>
      <c r="F54" s="73"/>
      <c r="G54" s="97" t="str">
        <f>IF(ISBLANK('December 2027'!G54),"",'December 2027'!G54)</f>
        <v/>
      </c>
      <c r="H54" s="36"/>
      <c r="I54" s="26"/>
      <c r="O54" s="69" t="str">
        <f t="shared" si="0"/>
        <v/>
      </c>
      <c r="P54" s="31">
        <f>F54-E54+'December 2027'!P54</f>
        <v>0</v>
      </c>
      <c r="Q54" s="30" t="str">
        <f t="shared" si="1"/>
        <v/>
      </c>
    </row>
    <row r="55" spans="2:17" ht="44.25" customHeight="1" x14ac:dyDescent="0.3">
      <c r="B55" s="36"/>
      <c r="C55" s="26"/>
      <c r="D55" s="101" t="str">
        <f>IF(ISBLANK('December 2027'!D55),"",'December 2027'!D55)</f>
        <v/>
      </c>
      <c r="E55" s="95"/>
      <c r="F55" s="73"/>
      <c r="G55" s="97" t="str">
        <f>IF(ISBLANK('December 2027'!G55),"",'December 2027'!G55)</f>
        <v/>
      </c>
      <c r="H55" s="36"/>
      <c r="I55" s="26"/>
      <c r="O55" s="69" t="str">
        <f t="shared" si="0"/>
        <v/>
      </c>
      <c r="P55" s="31">
        <f>F55-E55+'December 2027'!P55</f>
        <v>0</v>
      </c>
      <c r="Q55" s="30" t="str">
        <f t="shared" si="1"/>
        <v/>
      </c>
    </row>
    <row r="56" spans="2:17" ht="44.25" customHeight="1" x14ac:dyDescent="0.3">
      <c r="B56" s="36"/>
      <c r="C56" s="26"/>
      <c r="D56" s="101" t="str">
        <f>IF(ISBLANK('December 2027'!D56),"",'December 2027'!D56)</f>
        <v/>
      </c>
      <c r="E56" s="95"/>
      <c r="F56" s="73"/>
      <c r="G56" s="97" t="str">
        <f>IF(ISBLANK('December 2027'!G56),"",'December 2027'!G56)</f>
        <v/>
      </c>
      <c r="H56" s="36"/>
      <c r="I56" s="26"/>
      <c r="O56" s="69" t="str">
        <f t="shared" si="0"/>
        <v/>
      </c>
      <c r="P56" s="31">
        <f>F56-E56+'December 2027'!P56</f>
        <v>0</v>
      </c>
      <c r="Q56" s="30" t="str">
        <f t="shared" si="1"/>
        <v/>
      </c>
    </row>
    <row r="57" spans="2:17" ht="44.25" customHeight="1" x14ac:dyDescent="0.3">
      <c r="B57" s="36"/>
      <c r="C57" s="26"/>
      <c r="D57" s="101" t="str">
        <f>IF(ISBLANK('December 2027'!D57),"",'December 2027'!D57)</f>
        <v/>
      </c>
      <c r="E57" s="95"/>
      <c r="F57" s="73"/>
      <c r="G57" s="97" t="str">
        <f>IF(ISBLANK('December 2027'!G57),"",'December 2027'!G57)</f>
        <v/>
      </c>
      <c r="H57" s="36"/>
      <c r="I57" s="26"/>
      <c r="O57" s="69" t="str">
        <f t="shared" si="0"/>
        <v/>
      </c>
      <c r="P57" s="31">
        <f>F57-E57+'December 2027'!P57</f>
        <v>0</v>
      </c>
      <c r="Q57" s="30" t="str">
        <f t="shared" si="1"/>
        <v/>
      </c>
    </row>
    <row r="58" spans="2:17" ht="44.25" customHeight="1" x14ac:dyDescent="0.3">
      <c r="B58" s="36"/>
      <c r="C58" s="26"/>
      <c r="D58" s="101" t="str">
        <f>IF(ISBLANK('December 2027'!D58),"",'December 2027'!D58)</f>
        <v/>
      </c>
      <c r="E58" s="95"/>
      <c r="F58" s="73"/>
      <c r="G58" s="97" t="str">
        <f>IF(ISBLANK('December 2027'!G58),"",'December 2027'!G58)</f>
        <v/>
      </c>
      <c r="H58" s="36"/>
      <c r="I58" s="26"/>
      <c r="O58" s="69" t="str">
        <f t="shared" si="0"/>
        <v/>
      </c>
      <c r="P58" s="31">
        <f>F58-E58+'December 2027'!P58</f>
        <v>0</v>
      </c>
      <c r="Q58" s="30" t="str">
        <f t="shared" si="1"/>
        <v/>
      </c>
    </row>
    <row r="59" spans="2:17" ht="44.25" customHeight="1" x14ac:dyDescent="0.3">
      <c r="B59" s="36"/>
      <c r="C59" s="26"/>
      <c r="D59" s="101" t="str">
        <f>IF(ISBLANK('December 2027'!D59),"",'December 2027'!D59)</f>
        <v/>
      </c>
      <c r="E59" s="95"/>
      <c r="F59" s="73"/>
      <c r="G59" s="97" t="str">
        <f>IF(ISBLANK('December 2027'!G59),"",'December 2027'!G59)</f>
        <v/>
      </c>
      <c r="H59" s="36"/>
      <c r="I59" s="26"/>
      <c r="O59" s="69" t="str">
        <f t="shared" si="0"/>
        <v/>
      </c>
      <c r="P59" s="31">
        <f>F59-E59+'December 2027'!P59</f>
        <v>0</v>
      </c>
      <c r="Q59" s="30" t="str">
        <f t="shared" si="1"/>
        <v/>
      </c>
    </row>
    <row r="60" spans="2:17" ht="44.25" customHeight="1" x14ac:dyDescent="0.3">
      <c r="B60" s="36"/>
      <c r="C60" s="26"/>
      <c r="D60" s="101" t="str">
        <f>IF(ISBLANK('December 2027'!D60),"",'December 2027'!D60)</f>
        <v/>
      </c>
      <c r="E60" s="95"/>
      <c r="F60" s="73"/>
      <c r="G60" s="97" t="str">
        <f>IF(ISBLANK('December 2027'!G60),"",'December 2027'!G60)</f>
        <v/>
      </c>
      <c r="H60" s="36"/>
      <c r="I60" s="26"/>
      <c r="O60" s="69" t="str">
        <f t="shared" si="0"/>
        <v/>
      </c>
      <c r="P60" s="31">
        <f>F60-E60+'December 2027'!P60</f>
        <v>0</v>
      </c>
      <c r="Q60" s="30" t="str">
        <f t="shared" si="1"/>
        <v/>
      </c>
    </row>
    <row r="61" spans="2:17" ht="44.25" customHeight="1" x14ac:dyDescent="0.3">
      <c r="B61" s="36"/>
      <c r="C61" s="26"/>
      <c r="D61" s="101" t="str">
        <f>IF(ISBLANK('December 2027'!D61),"",'December 2027'!D61)</f>
        <v/>
      </c>
      <c r="E61" s="95"/>
      <c r="F61" s="73"/>
      <c r="G61" s="97" t="str">
        <f>IF(ISBLANK('December 2027'!G61),"",'December 2027'!G61)</f>
        <v/>
      </c>
      <c r="H61" s="36"/>
      <c r="I61" s="26"/>
      <c r="O61" s="69" t="str">
        <f t="shared" si="0"/>
        <v/>
      </c>
      <c r="P61" s="31">
        <f>F61-E61+'December 2027'!P61</f>
        <v>0</v>
      </c>
      <c r="Q61" s="30" t="str">
        <f t="shared" si="1"/>
        <v/>
      </c>
    </row>
    <row r="62" spans="2:17" ht="44.25" customHeight="1" thickBot="1" x14ac:dyDescent="0.35">
      <c r="B62" s="37"/>
      <c r="C62" s="27"/>
      <c r="D62" s="101" t="str">
        <f>IF(ISBLANK('December 2027'!D62),"",'December 2027'!D62)</f>
        <v/>
      </c>
      <c r="E62" s="96"/>
      <c r="F62" s="74"/>
      <c r="G62" s="97" t="str">
        <f>IF(ISBLANK('December 2027'!G62),"",'December 2027'!G62)</f>
        <v/>
      </c>
      <c r="H62" s="37"/>
      <c r="I62" s="27"/>
      <c r="O62" s="69" t="str">
        <f t="shared" si="0"/>
        <v/>
      </c>
      <c r="P62" s="31">
        <f>F62-E62+'December 2027'!P62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D05AE-0ADB-4821-8061-311D7C3407FB}">
  <dimension ref="A1:AE52"/>
  <sheetViews>
    <sheetView showGridLines="0" showRowColHeaders="0" zoomScaleNormal="100" workbookViewId="0">
      <selection activeCell="D8" sqref="D8"/>
    </sheetView>
  </sheetViews>
  <sheetFormatPr defaultColWidth="9.109375" defaultRowHeight="14.4" x14ac:dyDescent="0.3"/>
  <cols>
    <col min="1" max="1" width="1.33203125" style="2" customWidth="1"/>
    <col min="2" max="2" width="9.109375" style="2" customWidth="1"/>
    <col min="3" max="3" width="11.5546875" style="2" customWidth="1"/>
    <col min="4" max="5" width="9.109375" style="2" customWidth="1"/>
    <col min="6" max="6" width="9.109375" style="2"/>
    <col min="7" max="7" width="9.109375" style="2" customWidth="1"/>
    <col min="8" max="8" width="9.109375" style="2"/>
    <col min="9" max="11" width="9.109375" style="2" customWidth="1"/>
    <col min="12" max="15" width="9.109375" style="2"/>
    <col min="16" max="17" width="9.109375" style="2" customWidth="1"/>
    <col min="18" max="18" width="3.6640625" style="2" customWidth="1"/>
    <col min="19" max="31" width="9.109375" style="50"/>
    <col min="32" max="16384" width="9.109375" style="2"/>
  </cols>
  <sheetData>
    <row r="1" spans="2:28" x14ac:dyDescent="0.3">
      <c r="B1" s="1"/>
      <c r="C1" s="1"/>
      <c r="D1" s="1"/>
      <c r="E1" s="1"/>
      <c r="F1" s="1"/>
      <c r="G1" s="1"/>
      <c r="H1" s="1"/>
      <c r="I1" s="1"/>
      <c r="J1" s="1"/>
      <c r="K1" s="1"/>
      <c r="L1" s="1"/>
      <c r="M1" s="1"/>
      <c r="N1" s="1"/>
      <c r="O1" s="1"/>
      <c r="P1" s="1"/>
      <c r="Q1" s="1"/>
      <c r="S1" s="52"/>
      <c r="T1" s="52"/>
      <c r="U1" s="52"/>
      <c r="V1" s="52"/>
      <c r="W1" s="52"/>
      <c r="X1" s="52"/>
      <c r="Y1" s="52"/>
      <c r="Z1" s="52"/>
      <c r="AA1" s="52"/>
      <c r="AB1" s="55"/>
    </row>
    <row r="2" spans="2:28" ht="5.25" customHeight="1" x14ac:dyDescent="0.3">
      <c r="AB2" s="56"/>
    </row>
    <row r="3" spans="2:28" ht="15" thickBot="1" x14ac:dyDescent="0.35">
      <c r="AB3" s="56"/>
    </row>
    <row r="4" spans="2:28" x14ac:dyDescent="0.3">
      <c r="T4" s="52"/>
    </row>
    <row r="7" spans="2:28" ht="24.75" customHeight="1" x14ac:dyDescent="0.3"/>
    <row r="9" spans="2:28" ht="15" customHeight="1" x14ac:dyDescent="0.3">
      <c r="B9" s="109"/>
      <c r="C9" s="109"/>
      <c r="D9" s="109"/>
      <c r="E9" s="109"/>
      <c r="F9" s="109"/>
      <c r="G9" s="109"/>
      <c r="H9" s="109"/>
      <c r="I9" s="109"/>
      <c r="J9" s="109"/>
      <c r="K9" s="109"/>
      <c r="L9" s="109"/>
      <c r="M9" s="109"/>
      <c r="N9" s="109"/>
      <c r="O9" s="109"/>
    </row>
    <row r="10" spans="2:28" x14ac:dyDescent="0.3">
      <c r="B10" s="109"/>
      <c r="C10" s="109"/>
      <c r="D10" s="109"/>
      <c r="E10" s="109"/>
      <c r="F10" s="109"/>
      <c r="G10" s="109"/>
      <c r="H10" s="109"/>
      <c r="I10" s="109"/>
      <c r="J10" s="109"/>
      <c r="K10" s="109"/>
      <c r="L10" s="109"/>
      <c r="M10" s="109"/>
      <c r="N10" s="109"/>
      <c r="O10" s="109"/>
    </row>
    <row r="11" spans="2:28" x14ac:dyDescent="0.3">
      <c r="B11" s="109"/>
      <c r="C11" s="109"/>
      <c r="D11" s="109"/>
      <c r="E11" s="109"/>
      <c r="F11" s="109"/>
      <c r="G11" s="109"/>
      <c r="H11" s="109"/>
      <c r="I11" s="109"/>
      <c r="J11" s="109"/>
      <c r="K11" s="109"/>
      <c r="L11" s="109"/>
      <c r="M11" s="109"/>
      <c r="N11" s="109"/>
      <c r="O11" s="109"/>
    </row>
    <row r="12" spans="2:28" x14ac:dyDescent="0.3">
      <c r="B12" s="109"/>
      <c r="C12" s="109"/>
      <c r="D12" s="109"/>
      <c r="E12" s="109"/>
      <c r="F12" s="109"/>
      <c r="G12" s="109"/>
      <c r="H12" s="109"/>
      <c r="I12" s="109"/>
      <c r="J12" s="109"/>
      <c r="K12" s="109"/>
      <c r="L12" s="109"/>
      <c r="M12" s="109"/>
      <c r="N12" s="109"/>
      <c r="O12" s="109"/>
    </row>
    <row r="13" spans="2:28" x14ac:dyDescent="0.3">
      <c r="B13" s="109"/>
      <c r="C13" s="109"/>
      <c r="D13" s="109"/>
      <c r="E13" s="109"/>
      <c r="F13" s="109"/>
      <c r="G13" s="109"/>
      <c r="H13" s="109"/>
      <c r="I13" s="109"/>
      <c r="J13" s="109"/>
      <c r="K13" s="109"/>
      <c r="L13" s="109"/>
      <c r="M13" s="109"/>
      <c r="N13" s="109"/>
      <c r="O13" s="109"/>
    </row>
    <row r="14" spans="2:28" x14ac:dyDescent="0.3">
      <c r="B14" s="109"/>
      <c r="C14" s="109"/>
      <c r="D14" s="109"/>
      <c r="E14" s="109"/>
      <c r="F14" s="109"/>
      <c r="G14" s="109"/>
      <c r="H14" s="109"/>
      <c r="I14" s="109"/>
      <c r="J14" s="109"/>
      <c r="K14" s="109"/>
      <c r="L14" s="109"/>
      <c r="M14" s="109"/>
      <c r="N14" s="109"/>
      <c r="O14" s="109"/>
    </row>
    <row r="16" spans="2:28" x14ac:dyDescent="0.3">
      <c r="U16" s="50" t="s">
        <v>36</v>
      </c>
    </row>
    <row r="28" spans="17:20" x14ac:dyDescent="0.3">
      <c r="Q28" s="53"/>
      <c r="R28" s="53"/>
      <c r="S28" s="54"/>
      <c r="T28" s="54"/>
    </row>
    <row r="29" spans="17:20" x14ac:dyDescent="0.3">
      <c r="Q29" s="53"/>
      <c r="R29" s="53"/>
      <c r="S29" s="54"/>
      <c r="T29" s="54"/>
    </row>
    <row r="30" spans="17:20" x14ac:dyDescent="0.3">
      <c r="Q30" s="53"/>
      <c r="R30" s="53"/>
      <c r="S30" s="54"/>
      <c r="T30" s="54"/>
    </row>
    <row r="31" spans="17:20" x14ac:dyDescent="0.3">
      <c r="Q31" s="53"/>
      <c r="R31" s="53"/>
      <c r="S31" s="54"/>
      <c r="T31" s="54"/>
    </row>
    <row r="32" spans="17:20" x14ac:dyDescent="0.3">
      <c r="Q32" s="53"/>
      <c r="R32" s="53"/>
      <c r="S32" s="54"/>
      <c r="T32" s="54"/>
    </row>
    <row r="33" spans="1:20" x14ac:dyDescent="0.3">
      <c r="Q33" s="53"/>
      <c r="R33" s="53"/>
      <c r="S33" s="54"/>
      <c r="T33" s="54"/>
    </row>
    <row r="34" spans="1:20" x14ac:dyDescent="0.3">
      <c r="Q34" s="53"/>
      <c r="R34" s="53"/>
      <c r="S34" s="54"/>
      <c r="T34" s="54"/>
    </row>
    <row r="35" spans="1:20" x14ac:dyDescent="0.3">
      <c r="Q35" s="53"/>
      <c r="R35" s="53"/>
      <c r="S35" s="54"/>
      <c r="T35" s="54"/>
    </row>
    <row r="36" spans="1:20" x14ac:dyDescent="0.3">
      <c r="Q36" s="53"/>
      <c r="R36" s="53"/>
      <c r="S36" s="54"/>
      <c r="T36" s="54"/>
    </row>
    <row r="38" spans="1:20" x14ac:dyDescent="0.3">
      <c r="A38" s="6"/>
      <c r="B38" s="6"/>
      <c r="C38" s="6"/>
      <c r="D38" s="6"/>
      <c r="E38" s="6"/>
      <c r="F38" s="6"/>
      <c r="G38" s="6"/>
      <c r="H38" s="6"/>
      <c r="I38" s="6"/>
      <c r="J38" s="6"/>
      <c r="K38" s="6"/>
      <c r="L38" s="6"/>
      <c r="M38" s="6"/>
      <c r="N38" s="6"/>
      <c r="O38" s="6"/>
      <c r="P38" s="6"/>
      <c r="Q38" s="6"/>
      <c r="R38" s="6"/>
    </row>
    <row r="39" spans="1:20" x14ac:dyDescent="0.3">
      <c r="A39" s="6"/>
      <c r="B39" s="6"/>
      <c r="C39" s="6"/>
      <c r="D39" s="6"/>
      <c r="E39" s="6"/>
      <c r="F39" s="6"/>
      <c r="G39" s="6"/>
      <c r="H39" s="6"/>
      <c r="I39" s="6"/>
      <c r="J39" s="6"/>
      <c r="K39" s="6"/>
      <c r="L39" s="6"/>
      <c r="M39" s="6"/>
      <c r="N39" s="6"/>
      <c r="O39" s="6"/>
      <c r="P39" s="6"/>
      <c r="Q39" s="6"/>
      <c r="R39" s="6"/>
    </row>
    <row r="40" spans="1:20" x14ac:dyDescent="0.3">
      <c r="A40" s="6"/>
      <c r="B40" s="6"/>
      <c r="C40" s="6"/>
      <c r="D40" s="6"/>
      <c r="E40" s="6"/>
      <c r="F40" s="6"/>
      <c r="G40" s="6"/>
      <c r="H40" s="6"/>
      <c r="I40" s="6"/>
      <c r="J40" s="6"/>
      <c r="K40" s="6"/>
      <c r="L40" s="6"/>
      <c r="M40" s="6"/>
      <c r="N40" s="6"/>
      <c r="O40" s="6"/>
      <c r="P40" s="6"/>
      <c r="Q40" s="6"/>
      <c r="R40" s="6"/>
    </row>
    <row r="41" spans="1:20" x14ac:dyDescent="0.3">
      <c r="A41" s="6"/>
      <c r="B41" s="6"/>
      <c r="C41" s="6"/>
      <c r="D41" s="6"/>
      <c r="E41" s="6"/>
      <c r="F41" s="6"/>
      <c r="G41" s="6"/>
      <c r="H41" s="6"/>
      <c r="I41" s="6"/>
      <c r="J41" s="6"/>
      <c r="K41" s="6"/>
      <c r="L41" s="6"/>
      <c r="M41" s="6"/>
      <c r="N41" s="6"/>
      <c r="O41" s="6"/>
      <c r="P41" s="6"/>
      <c r="Q41" s="6"/>
      <c r="R41" s="6"/>
    </row>
    <row r="42" spans="1:20" x14ac:dyDescent="0.3">
      <c r="A42" s="6"/>
      <c r="B42" s="6"/>
      <c r="C42" s="6"/>
      <c r="D42" s="6"/>
      <c r="E42" s="6"/>
      <c r="F42" s="6"/>
      <c r="G42" s="6"/>
      <c r="H42" s="6"/>
      <c r="I42" s="6"/>
      <c r="J42" s="6"/>
      <c r="K42" s="6"/>
      <c r="L42" s="6"/>
      <c r="M42" s="6"/>
      <c r="N42" s="6"/>
      <c r="O42" s="6"/>
      <c r="P42" s="6"/>
      <c r="Q42" s="6"/>
      <c r="R42" s="6"/>
    </row>
    <row r="43" spans="1:20" x14ac:dyDescent="0.3">
      <c r="A43" s="6"/>
      <c r="B43" s="6"/>
      <c r="C43" s="6"/>
      <c r="D43" s="6"/>
      <c r="E43" s="6"/>
      <c r="F43" s="6"/>
      <c r="G43" s="6"/>
      <c r="H43" s="6"/>
      <c r="I43" s="6"/>
      <c r="J43" s="6"/>
      <c r="K43" s="6"/>
      <c r="L43" s="6"/>
      <c r="M43" s="6"/>
      <c r="N43" s="6"/>
      <c r="O43" s="6"/>
      <c r="P43" s="6"/>
      <c r="Q43" s="6"/>
      <c r="R43" s="6"/>
    </row>
    <row r="44" spans="1:20" x14ac:dyDescent="0.3">
      <c r="A44" s="6"/>
      <c r="B44" s="6"/>
      <c r="C44" s="6"/>
      <c r="D44" s="6"/>
      <c r="E44" s="6"/>
      <c r="F44" s="6"/>
      <c r="G44" s="6"/>
      <c r="H44" s="6"/>
      <c r="I44" s="6"/>
      <c r="J44" s="6"/>
      <c r="K44" s="6"/>
      <c r="L44" s="6"/>
      <c r="M44" s="6"/>
      <c r="N44" s="6"/>
      <c r="O44" s="6"/>
      <c r="P44" s="6"/>
      <c r="Q44" s="6"/>
      <c r="R44" s="6"/>
    </row>
    <row r="45" spans="1:20" x14ac:dyDescent="0.3">
      <c r="A45" s="6"/>
      <c r="B45" s="6"/>
      <c r="C45" s="6"/>
      <c r="D45" s="6"/>
      <c r="E45" s="6"/>
      <c r="F45" s="6"/>
      <c r="G45" s="6"/>
      <c r="H45" s="6"/>
      <c r="I45" s="6"/>
      <c r="J45" s="6"/>
      <c r="K45" s="6"/>
      <c r="L45" s="6"/>
      <c r="M45" s="6"/>
      <c r="N45" s="6"/>
      <c r="O45" s="6"/>
      <c r="P45" s="6"/>
      <c r="Q45" s="6"/>
      <c r="R45" s="6"/>
    </row>
    <row r="46" spans="1:20" x14ac:dyDescent="0.3">
      <c r="A46" s="6"/>
      <c r="B46" s="6"/>
      <c r="C46" s="6"/>
      <c r="D46" s="6"/>
      <c r="E46" s="6"/>
      <c r="F46" s="6"/>
      <c r="G46" s="6"/>
      <c r="H46" s="6"/>
      <c r="I46" s="6"/>
      <c r="J46" s="6"/>
      <c r="K46" s="6"/>
      <c r="L46" s="6"/>
      <c r="M46" s="6"/>
      <c r="N46" s="6"/>
      <c r="O46" s="6"/>
      <c r="P46" s="6"/>
      <c r="Q46" s="6"/>
      <c r="R46" s="6"/>
    </row>
    <row r="47" spans="1:20" x14ac:dyDescent="0.3">
      <c r="A47" s="6"/>
      <c r="B47" s="6"/>
      <c r="C47" s="6"/>
      <c r="D47" s="6"/>
      <c r="E47" s="6"/>
      <c r="F47" s="6"/>
      <c r="G47" s="6"/>
      <c r="H47" s="6"/>
      <c r="I47" s="6"/>
      <c r="J47" s="6"/>
      <c r="K47" s="6"/>
      <c r="L47" s="6"/>
      <c r="M47" s="6"/>
      <c r="N47" s="6"/>
      <c r="O47" s="6"/>
      <c r="P47" s="6"/>
      <c r="Q47" s="6"/>
      <c r="R47" s="6"/>
    </row>
    <row r="48" spans="1:20" x14ac:dyDescent="0.3">
      <c r="A48" s="6"/>
      <c r="B48" s="6"/>
      <c r="C48" s="6"/>
      <c r="D48" s="6"/>
      <c r="E48" s="6"/>
      <c r="F48" s="6"/>
      <c r="G48" s="6"/>
      <c r="H48" s="6"/>
      <c r="I48" s="6"/>
      <c r="J48" s="6"/>
      <c r="K48" s="6"/>
      <c r="L48" s="6"/>
      <c r="M48" s="6"/>
      <c r="N48" s="6"/>
      <c r="O48" s="6"/>
      <c r="P48" s="6"/>
      <c r="Q48" s="6"/>
      <c r="R48" s="6"/>
    </row>
    <row r="49" spans="1:18" x14ac:dyDescent="0.3">
      <c r="A49" s="6"/>
      <c r="B49" s="6"/>
      <c r="C49" s="6"/>
      <c r="D49" s="6"/>
      <c r="E49" s="6"/>
      <c r="F49" s="6"/>
      <c r="G49" s="6"/>
      <c r="H49" s="6"/>
      <c r="I49" s="6"/>
      <c r="J49" s="6"/>
      <c r="K49" s="6"/>
      <c r="L49" s="6"/>
      <c r="M49" s="6"/>
      <c r="N49" s="6"/>
      <c r="O49" s="6"/>
      <c r="P49" s="6"/>
      <c r="Q49" s="6"/>
      <c r="R49" s="6"/>
    </row>
    <row r="50" spans="1:18" x14ac:dyDescent="0.3">
      <c r="A50" s="6"/>
      <c r="B50" s="6"/>
      <c r="C50" s="6"/>
      <c r="D50" s="6"/>
      <c r="E50" s="6"/>
      <c r="F50" s="6"/>
      <c r="G50" s="6"/>
      <c r="H50" s="6"/>
      <c r="I50" s="6"/>
      <c r="J50" s="6"/>
      <c r="K50" s="6"/>
      <c r="L50" s="6"/>
      <c r="M50" s="6"/>
      <c r="N50" s="6"/>
      <c r="O50" s="6"/>
      <c r="P50" s="6"/>
      <c r="Q50" s="6"/>
      <c r="R50" s="6"/>
    </row>
    <row r="51" spans="1:18" x14ac:dyDescent="0.3">
      <c r="A51" s="6"/>
      <c r="B51" s="6"/>
      <c r="C51" s="6"/>
      <c r="D51" s="6"/>
      <c r="E51" s="6"/>
      <c r="F51" s="6"/>
      <c r="G51" s="6"/>
      <c r="H51" s="6"/>
      <c r="I51" s="6"/>
      <c r="J51" s="6"/>
      <c r="K51" s="6"/>
      <c r="L51" s="6"/>
      <c r="M51" s="6"/>
      <c r="N51" s="6"/>
      <c r="O51" s="6"/>
      <c r="P51" s="6"/>
      <c r="Q51" s="6"/>
      <c r="R51" s="6"/>
    </row>
    <row r="52" spans="1:18" x14ac:dyDescent="0.3">
      <c r="B52" s="6"/>
      <c r="C52" s="6"/>
      <c r="D52" s="6"/>
      <c r="E52" s="6"/>
      <c r="F52" s="6"/>
      <c r="G52" s="6"/>
      <c r="H52" s="6"/>
      <c r="I52" s="6"/>
      <c r="J52" s="6"/>
      <c r="K52" s="6"/>
      <c r="L52" s="6"/>
      <c r="M52" s="6"/>
      <c r="N52" s="6"/>
      <c r="O52" s="6"/>
      <c r="P52" s="6"/>
      <c r="Q52" s="6"/>
    </row>
  </sheetData>
  <mergeCells count="1">
    <mergeCell ref="B9:O14"/>
  </mergeCells>
  <pageMargins left="0.7" right="0.7" top="0.75" bottom="0.75" header="0.3" footer="0.3"/>
  <pageSetup scale="33" orientation="portrait" horizontalDpi="1200"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3C331-F14B-4873-A8E0-EEAA2D227ED0}">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46784</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IF(ISBLANK('January 2028'!D13),"",'January 2028'!D13)</f>
        <v/>
      </c>
      <c r="E13" s="91"/>
      <c r="F13" s="100"/>
      <c r="G13" s="97" t="str">
        <f>IF(ISBLANK('January 2028'!G13),"",'January 2028'!G13)</f>
        <v/>
      </c>
      <c r="H13" s="41"/>
      <c r="I13" s="11"/>
      <c r="O13" s="69" t="str">
        <f>IF(ISBLANK(D13),"",D13)</f>
        <v/>
      </c>
      <c r="P13" s="31">
        <f>F13-E13+'January 2028'!P13</f>
        <v>0</v>
      </c>
      <c r="Q13" s="30" t="str">
        <f>IFERROR(P13/G13,"")</f>
        <v/>
      </c>
    </row>
    <row r="14" spans="1:19" ht="39.75" customHeight="1" x14ac:dyDescent="0.3">
      <c r="B14" s="42"/>
      <c r="C14" s="15"/>
      <c r="D14" s="101" t="str">
        <f>IF(ISBLANK('January 2028'!D14),"",'January 2028'!D14)</f>
        <v/>
      </c>
      <c r="E14" s="92"/>
      <c r="F14" s="13"/>
      <c r="G14" s="97" t="str">
        <f>IF(ISBLANK('January 2028'!G14),"",'January 2028'!G14)</f>
        <v/>
      </c>
      <c r="H14" s="42"/>
      <c r="I14" s="15"/>
      <c r="O14" s="69" t="str">
        <f t="shared" ref="O14:O62" si="0">IF(ISBLANK(D14),"",D14)</f>
        <v/>
      </c>
      <c r="P14" s="31">
        <f>F14-E14+'January 2028'!P14</f>
        <v>0</v>
      </c>
      <c r="Q14" s="30" t="str">
        <f t="shared" ref="Q14:Q62" si="1">IFERROR(P14/G14,"")</f>
        <v/>
      </c>
    </row>
    <row r="15" spans="1:19" ht="39.75" customHeight="1" x14ac:dyDescent="0.3">
      <c r="B15" s="42"/>
      <c r="C15" s="15"/>
      <c r="D15" s="101" t="str">
        <f>IF(ISBLANK('January 2028'!D15),"",'January 2028'!D15)</f>
        <v/>
      </c>
      <c r="E15" s="93"/>
      <c r="F15" s="71"/>
      <c r="G15" s="97" t="str">
        <f>IF(ISBLANK('January 2028'!G15),"",'January 2028'!G15)</f>
        <v/>
      </c>
      <c r="H15" s="42"/>
      <c r="I15" s="15"/>
      <c r="O15" s="69" t="str">
        <f t="shared" si="0"/>
        <v/>
      </c>
      <c r="P15" s="31">
        <f>F15-E15+'January 2028'!P15</f>
        <v>0</v>
      </c>
      <c r="Q15" s="30" t="str">
        <f t="shared" si="1"/>
        <v/>
      </c>
    </row>
    <row r="16" spans="1:19" ht="40.5" customHeight="1" x14ac:dyDescent="0.3">
      <c r="B16" s="42"/>
      <c r="C16" s="25"/>
      <c r="D16" s="101" t="str">
        <f>IF(ISBLANK('January 2028'!D16),"",'January 2028'!D16)</f>
        <v/>
      </c>
      <c r="E16" s="94"/>
      <c r="F16" s="72"/>
      <c r="G16" s="97" t="str">
        <f>IF(ISBLANK('January 2028'!G16),"",'January 2028'!G16)</f>
        <v/>
      </c>
      <c r="H16" s="42"/>
      <c r="I16" s="15"/>
      <c r="L16" s="6" t="s">
        <v>27</v>
      </c>
      <c r="O16" s="69" t="str">
        <f t="shared" si="0"/>
        <v/>
      </c>
      <c r="P16" s="31">
        <f>F16-E16+'January 2028'!P16</f>
        <v>0</v>
      </c>
      <c r="Q16" s="30" t="str">
        <f t="shared" si="1"/>
        <v/>
      </c>
    </row>
    <row r="17" spans="2:18" ht="44.25" customHeight="1" x14ac:dyDescent="0.3">
      <c r="B17" s="43"/>
      <c r="C17" s="26"/>
      <c r="D17" s="101" t="str">
        <f>IF(ISBLANK('January 2028'!D17),"",'January 2028'!D17)</f>
        <v/>
      </c>
      <c r="E17" s="95"/>
      <c r="F17" s="73"/>
      <c r="G17" s="97" t="str">
        <f>IF(ISBLANK('January 2028'!G17),"",'January 2028'!G17)</f>
        <v/>
      </c>
      <c r="H17" s="36"/>
      <c r="I17" s="26"/>
      <c r="O17" s="69" t="str">
        <f t="shared" si="0"/>
        <v/>
      </c>
      <c r="P17" s="31">
        <f>F17-E17+'January 2028'!P17</f>
        <v>0</v>
      </c>
      <c r="Q17" s="30" t="str">
        <f t="shared" si="1"/>
        <v/>
      </c>
      <c r="R17" s="20"/>
    </row>
    <row r="18" spans="2:18" ht="44.25" customHeight="1" x14ac:dyDescent="0.3">
      <c r="B18" s="36"/>
      <c r="C18" s="26"/>
      <c r="D18" s="101" t="str">
        <f>IF(ISBLANK('January 2028'!D18),"",'January 2028'!D18)</f>
        <v/>
      </c>
      <c r="E18" s="95"/>
      <c r="F18" s="73"/>
      <c r="G18" s="97" t="str">
        <f>IF(ISBLANK('January 2028'!G18),"",'January 2028'!G18)</f>
        <v/>
      </c>
      <c r="H18" s="36"/>
      <c r="I18" s="26"/>
      <c r="L18" s="6" t="s">
        <v>12</v>
      </c>
      <c r="O18" s="69" t="str">
        <f t="shared" si="0"/>
        <v/>
      </c>
      <c r="P18" s="31">
        <f>F18-E18+'January 2028'!P18</f>
        <v>0</v>
      </c>
      <c r="Q18" s="30" t="str">
        <f t="shared" si="1"/>
        <v/>
      </c>
    </row>
    <row r="19" spans="2:18" ht="44.25" customHeight="1" x14ac:dyDescent="0.3">
      <c r="B19" s="36"/>
      <c r="C19" s="26"/>
      <c r="D19" s="101" t="str">
        <f>IF(ISBLANK('January 2028'!D19),"",'January 2028'!D19)</f>
        <v/>
      </c>
      <c r="E19" s="95"/>
      <c r="F19" s="73"/>
      <c r="G19" s="97" t="str">
        <f>IF(ISBLANK('January 2028'!G19),"",'January 2028'!G19)</f>
        <v/>
      </c>
      <c r="H19" s="36"/>
      <c r="I19" s="26"/>
      <c r="O19" s="69" t="str">
        <f t="shared" si="0"/>
        <v/>
      </c>
      <c r="P19" s="31">
        <f>F19-E19+'January 2028'!P19</f>
        <v>0</v>
      </c>
      <c r="Q19" s="30" t="str">
        <f t="shared" si="1"/>
        <v/>
      </c>
    </row>
    <row r="20" spans="2:18" ht="44.25" customHeight="1" x14ac:dyDescent="0.3">
      <c r="B20" s="36"/>
      <c r="C20" s="26"/>
      <c r="D20" s="101" t="str">
        <f>IF(ISBLANK('January 2028'!D20),"",'January 2028'!D20)</f>
        <v/>
      </c>
      <c r="E20" s="95"/>
      <c r="F20" s="73"/>
      <c r="G20" s="97" t="str">
        <f>IF(ISBLANK('January 2028'!G20),"",'January 2028'!G20)</f>
        <v/>
      </c>
      <c r="H20" s="36"/>
      <c r="I20" s="26"/>
      <c r="O20" s="69" t="str">
        <f t="shared" si="0"/>
        <v/>
      </c>
      <c r="P20" s="31">
        <f>F20-E20+'January 2028'!P20</f>
        <v>0</v>
      </c>
      <c r="Q20" s="30" t="str">
        <f t="shared" si="1"/>
        <v/>
      </c>
    </row>
    <row r="21" spans="2:18" ht="44.25" customHeight="1" x14ac:dyDescent="0.3">
      <c r="B21" s="36"/>
      <c r="C21" s="26"/>
      <c r="D21" s="101" t="str">
        <f>IF(ISBLANK('January 2028'!D21),"",'January 2028'!D21)</f>
        <v/>
      </c>
      <c r="E21" s="95"/>
      <c r="F21" s="73"/>
      <c r="G21" s="97" t="str">
        <f>IF(ISBLANK('January 2028'!G21),"",'January 2028'!G21)</f>
        <v/>
      </c>
      <c r="H21" s="36"/>
      <c r="I21" s="26"/>
      <c r="O21" s="69" t="str">
        <f t="shared" si="0"/>
        <v/>
      </c>
      <c r="P21" s="31">
        <f>F21-E21+'January 2028'!P21</f>
        <v>0</v>
      </c>
      <c r="Q21" s="30" t="str">
        <f t="shared" si="1"/>
        <v/>
      </c>
    </row>
    <row r="22" spans="2:18" ht="44.25" customHeight="1" x14ac:dyDescent="0.3">
      <c r="B22" s="36"/>
      <c r="C22" s="26"/>
      <c r="D22" s="101" t="str">
        <f>IF(ISBLANK('January 2028'!D22),"",'January 2028'!D22)</f>
        <v/>
      </c>
      <c r="E22" s="95"/>
      <c r="F22" s="73"/>
      <c r="G22" s="97" t="str">
        <f>IF(ISBLANK('January 2028'!G22),"",'January 2028'!G22)</f>
        <v/>
      </c>
      <c r="H22" s="36"/>
      <c r="I22" s="26"/>
      <c r="O22" s="69" t="str">
        <f t="shared" si="0"/>
        <v/>
      </c>
      <c r="P22" s="31">
        <f>F22-E22+'January 2028'!P22</f>
        <v>0</v>
      </c>
      <c r="Q22" s="30" t="str">
        <f t="shared" si="1"/>
        <v/>
      </c>
    </row>
    <row r="23" spans="2:18" ht="44.25" customHeight="1" x14ac:dyDescent="0.3">
      <c r="B23" s="36"/>
      <c r="C23" s="26"/>
      <c r="D23" s="101" t="str">
        <f>IF(ISBLANK('January 2028'!D23),"",'January 2028'!D23)</f>
        <v/>
      </c>
      <c r="E23" s="95"/>
      <c r="F23" s="73"/>
      <c r="G23" s="97" t="str">
        <f>IF(ISBLANK('January 2028'!G23),"",'January 2028'!G23)</f>
        <v/>
      </c>
      <c r="H23" s="36"/>
      <c r="I23" s="26"/>
      <c r="O23" s="69" t="str">
        <f t="shared" si="0"/>
        <v/>
      </c>
      <c r="P23" s="31">
        <f>F23-E23+'January 2028'!P23</f>
        <v>0</v>
      </c>
      <c r="Q23" s="30" t="str">
        <f t="shared" si="1"/>
        <v/>
      </c>
    </row>
    <row r="24" spans="2:18" ht="44.25" customHeight="1" x14ac:dyDescent="0.3">
      <c r="B24" s="36"/>
      <c r="C24" s="26"/>
      <c r="D24" s="101" t="str">
        <f>IF(ISBLANK('January 2028'!D24),"",'January 2028'!D24)</f>
        <v/>
      </c>
      <c r="E24" s="95"/>
      <c r="F24" s="73"/>
      <c r="G24" s="97" t="str">
        <f>IF(ISBLANK('January 2028'!G24),"",'January 2028'!G24)</f>
        <v/>
      </c>
      <c r="H24" s="36"/>
      <c r="I24" s="26"/>
      <c r="O24" s="69" t="str">
        <f t="shared" si="0"/>
        <v/>
      </c>
      <c r="P24" s="31">
        <f>F24-E24+'January 2028'!P24</f>
        <v>0</v>
      </c>
      <c r="Q24" s="30" t="str">
        <f t="shared" si="1"/>
        <v/>
      </c>
    </row>
    <row r="25" spans="2:18" ht="44.25" customHeight="1" x14ac:dyDescent="0.3">
      <c r="B25" s="36"/>
      <c r="C25" s="26"/>
      <c r="D25" s="101" t="str">
        <f>IF(ISBLANK('January 2028'!D25),"",'January 2028'!D25)</f>
        <v/>
      </c>
      <c r="E25" s="95"/>
      <c r="F25" s="73"/>
      <c r="G25" s="97" t="str">
        <f>IF(ISBLANK('January 2028'!G25),"",'January 2028'!G25)</f>
        <v/>
      </c>
      <c r="H25" s="36"/>
      <c r="I25" s="26"/>
      <c r="O25" s="69" t="str">
        <f t="shared" si="0"/>
        <v/>
      </c>
      <c r="P25" s="31">
        <f>F25-E25+'January 2028'!P25</f>
        <v>0</v>
      </c>
      <c r="Q25" s="30" t="str">
        <f t="shared" si="1"/>
        <v/>
      </c>
    </row>
    <row r="26" spans="2:18" ht="44.25" customHeight="1" x14ac:dyDescent="0.3">
      <c r="B26" s="36"/>
      <c r="C26" s="26"/>
      <c r="D26" s="101" t="str">
        <f>IF(ISBLANK('January 2028'!D26),"",'January 2028'!D26)</f>
        <v/>
      </c>
      <c r="E26" s="95"/>
      <c r="F26" s="73"/>
      <c r="G26" s="97" t="str">
        <f>IF(ISBLANK('January 2028'!G26),"",'January 2028'!G26)</f>
        <v/>
      </c>
      <c r="H26" s="36"/>
      <c r="I26" s="26"/>
      <c r="O26" s="69" t="str">
        <f t="shared" si="0"/>
        <v/>
      </c>
      <c r="P26" s="31">
        <f>F26-E26+'January 2028'!P26</f>
        <v>0</v>
      </c>
      <c r="Q26" s="30" t="str">
        <f t="shared" si="1"/>
        <v/>
      </c>
    </row>
    <row r="27" spans="2:18" ht="44.25" customHeight="1" x14ac:dyDescent="0.3">
      <c r="B27" s="36"/>
      <c r="C27" s="26"/>
      <c r="D27" s="101" t="str">
        <f>IF(ISBLANK('January 2028'!D27),"",'January 2028'!D27)</f>
        <v/>
      </c>
      <c r="E27" s="95"/>
      <c r="F27" s="73"/>
      <c r="G27" s="97" t="str">
        <f>IF(ISBLANK('January 2028'!G27),"",'January 2028'!G27)</f>
        <v/>
      </c>
      <c r="H27" s="36"/>
      <c r="I27" s="26"/>
      <c r="O27" s="69" t="str">
        <f t="shared" si="0"/>
        <v/>
      </c>
      <c r="P27" s="31">
        <f>F27-E27+'January 2028'!P27</f>
        <v>0</v>
      </c>
      <c r="Q27" s="30" t="str">
        <f t="shared" si="1"/>
        <v/>
      </c>
    </row>
    <row r="28" spans="2:18" ht="44.25" customHeight="1" x14ac:dyDescent="0.3">
      <c r="B28" s="36"/>
      <c r="C28" s="26"/>
      <c r="D28" s="101" t="str">
        <f>IF(ISBLANK('January 2028'!D28),"",'January 2028'!D28)</f>
        <v/>
      </c>
      <c r="E28" s="95"/>
      <c r="F28" s="73"/>
      <c r="G28" s="97" t="str">
        <f>IF(ISBLANK('January 2028'!G28),"",'January 2028'!G28)</f>
        <v/>
      </c>
      <c r="H28" s="36"/>
      <c r="I28" s="26"/>
      <c r="O28" s="69" t="str">
        <f t="shared" si="0"/>
        <v/>
      </c>
      <c r="P28" s="31">
        <f>F28-E28+'January 2028'!P28</f>
        <v>0</v>
      </c>
      <c r="Q28" s="30" t="str">
        <f t="shared" si="1"/>
        <v/>
      </c>
    </row>
    <row r="29" spans="2:18" ht="44.25" customHeight="1" x14ac:dyDescent="0.3">
      <c r="B29" s="36"/>
      <c r="C29" s="26"/>
      <c r="D29" s="101" t="str">
        <f>IF(ISBLANK('January 2028'!D29),"",'January 2028'!D29)</f>
        <v/>
      </c>
      <c r="E29" s="95"/>
      <c r="F29" s="73"/>
      <c r="G29" s="97" t="str">
        <f>IF(ISBLANK('January 2028'!G29),"",'January 2028'!G29)</f>
        <v/>
      </c>
      <c r="H29" s="36"/>
      <c r="I29" s="26"/>
      <c r="O29" s="69" t="str">
        <f t="shared" si="0"/>
        <v/>
      </c>
      <c r="P29" s="31">
        <f>F29-E29+'January 2028'!P29</f>
        <v>0</v>
      </c>
      <c r="Q29" s="30" t="str">
        <f t="shared" si="1"/>
        <v/>
      </c>
    </row>
    <row r="30" spans="2:18" ht="44.25" customHeight="1" x14ac:dyDescent="0.3">
      <c r="B30" s="36"/>
      <c r="C30" s="26"/>
      <c r="D30" s="101" t="str">
        <f>IF(ISBLANK('January 2028'!D30),"",'January 2028'!D30)</f>
        <v/>
      </c>
      <c r="E30" s="95"/>
      <c r="F30" s="73"/>
      <c r="G30" s="97" t="str">
        <f>IF(ISBLANK('January 2028'!G30),"",'January 2028'!G30)</f>
        <v/>
      </c>
      <c r="H30" s="36"/>
      <c r="I30" s="26"/>
      <c r="O30" s="69" t="str">
        <f t="shared" si="0"/>
        <v/>
      </c>
      <c r="P30" s="31">
        <f>F30-E30+'January 2028'!P30</f>
        <v>0</v>
      </c>
      <c r="Q30" s="30" t="str">
        <f t="shared" si="1"/>
        <v/>
      </c>
    </row>
    <row r="31" spans="2:18" ht="44.25" customHeight="1" x14ac:dyDescent="0.3">
      <c r="B31" s="36"/>
      <c r="C31" s="26"/>
      <c r="D31" s="101" t="str">
        <f>IF(ISBLANK('January 2028'!D31),"",'January 2028'!D31)</f>
        <v/>
      </c>
      <c r="E31" s="95"/>
      <c r="F31" s="73"/>
      <c r="G31" s="97" t="str">
        <f>IF(ISBLANK('January 2028'!G31),"",'January 2028'!G31)</f>
        <v/>
      </c>
      <c r="H31" s="36"/>
      <c r="I31" s="26"/>
      <c r="O31" s="69" t="str">
        <f t="shared" si="0"/>
        <v/>
      </c>
      <c r="P31" s="31">
        <f>F31-E31+'January 2028'!P31</f>
        <v>0</v>
      </c>
      <c r="Q31" s="30" t="str">
        <f t="shared" si="1"/>
        <v/>
      </c>
    </row>
    <row r="32" spans="2:18" ht="44.25" customHeight="1" x14ac:dyDescent="0.3">
      <c r="B32" s="36"/>
      <c r="C32" s="26"/>
      <c r="D32" s="101" t="str">
        <f>IF(ISBLANK('January 2028'!D32),"",'January 2028'!D32)</f>
        <v/>
      </c>
      <c r="E32" s="95"/>
      <c r="F32" s="73"/>
      <c r="G32" s="97" t="str">
        <f>IF(ISBLANK('January 2028'!G32),"",'January 2028'!G32)</f>
        <v/>
      </c>
      <c r="H32" s="36"/>
      <c r="I32" s="26"/>
      <c r="O32" s="69" t="str">
        <f t="shared" si="0"/>
        <v/>
      </c>
      <c r="P32" s="31">
        <f>F32-E32+'January 2028'!P32</f>
        <v>0</v>
      </c>
      <c r="Q32" s="30" t="str">
        <f t="shared" si="1"/>
        <v/>
      </c>
    </row>
    <row r="33" spans="2:17" ht="44.25" customHeight="1" x14ac:dyDescent="0.3">
      <c r="B33" s="36"/>
      <c r="C33" s="26"/>
      <c r="D33" s="101" t="str">
        <f>IF(ISBLANK('January 2028'!D33),"",'January 2028'!D33)</f>
        <v/>
      </c>
      <c r="E33" s="95"/>
      <c r="F33" s="73"/>
      <c r="G33" s="97" t="str">
        <f>IF(ISBLANK('January 2028'!G33),"",'January 2028'!G33)</f>
        <v/>
      </c>
      <c r="H33" s="36"/>
      <c r="I33" s="26"/>
      <c r="O33" s="69" t="str">
        <f t="shared" si="0"/>
        <v/>
      </c>
      <c r="P33" s="31">
        <f>F33-E33+'January 2028'!P33</f>
        <v>0</v>
      </c>
      <c r="Q33" s="30" t="str">
        <f t="shared" si="1"/>
        <v/>
      </c>
    </row>
    <row r="34" spans="2:17" ht="44.25" customHeight="1" x14ac:dyDescent="0.3">
      <c r="B34" s="36"/>
      <c r="C34" s="26"/>
      <c r="D34" s="101" t="str">
        <f>IF(ISBLANK('January 2028'!D34),"",'January 2028'!D34)</f>
        <v/>
      </c>
      <c r="E34" s="95"/>
      <c r="F34" s="73"/>
      <c r="G34" s="97" t="str">
        <f>IF(ISBLANK('January 2028'!G34),"",'January 2028'!G34)</f>
        <v/>
      </c>
      <c r="H34" s="36"/>
      <c r="I34" s="26"/>
      <c r="O34" s="69" t="str">
        <f t="shared" si="0"/>
        <v/>
      </c>
      <c r="P34" s="31">
        <f>F34-E34+'January 2028'!P34</f>
        <v>0</v>
      </c>
      <c r="Q34" s="30" t="str">
        <f t="shared" si="1"/>
        <v/>
      </c>
    </row>
    <row r="35" spans="2:17" ht="44.25" customHeight="1" x14ac:dyDescent="0.3">
      <c r="B35" s="36"/>
      <c r="C35" s="26"/>
      <c r="D35" s="101" t="str">
        <f>IF(ISBLANK('January 2028'!D35),"",'January 2028'!D35)</f>
        <v/>
      </c>
      <c r="E35" s="95"/>
      <c r="F35" s="73"/>
      <c r="G35" s="97" t="str">
        <f>IF(ISBLANK('January 2028'!G35),"",'January 2028'!G35)</f>
        <v/>
      </c>
      <c r="H35" s="36"/>
      <c r="I35" s="26"/>
      <c r="O35" s="69" t="str">
        <f t="shared" si="0"/>
        <v/>
      </c>
      <c r="P35" s="31">
        <f>F35-E35+'January 2028'!P35</f>
        <v>0</v>
      </c>
      <c r="Q35" s="30" t="str">
        <f t="shared" si="1"/>
        <v/>
      </c>
    </row>
    <row r="36" spans="2:17" ht="44.25" customHeight="1" x14ac:dyDescent="0.3">
      <c r="B36" s="36"/>
      <c r="C36" s="26"/>
      <c r="D36" s="101" t="str">
        <f>IF(ISBLANK('January 2028'!D36),"",'January 2028'!D36)</f>
        <v/>
      </c>
      <c r="E36" s="95"/>
      <c r="F36" s="73"/>
      <c r="G36" s="97" t="str">
        <f>IF(ISBLANK('January 2028'!G36),"",'January 2028'!G36)</f>
        <v/>
      </c>
      <c r="H36" s="36"/>
      <c r="I36" s="26"/>
      <c r="O36" s="69" t="str">
        <f t="shared" si="0"/>
        <v/>
      </c>
      <c r="P36" s="31">
        <f>F36-E36+'January 2028'!P36</f>
        <v>0</v>
      </c>
      <c r="Q36" s="30" t="str">
        <f t="shared" si="1"/>
        <v/>
      </c>
    </row>
    <row r="37" spans="2:17" ht="44.25" customHeight="1" x14ac:dyDescent="0.3">
      <c r="B37" s="36"/>
      <c r="C37" s="26"/>
      <c r="D37" s="101" t="str">
        <f>IF(ISBLANK('January 2028'!D37),"",'January 2028'!D37)</f>
        <v/>
      </c>
      <c r="E37" s="95"/>
      <c r="F37" s="73"/>
      <c r="G37" s="97" t="str">
        <f>IF(ISBLANK('January 2028'!G37),"",'January 2028'!G37)</f>
        <v/>
      </c>
      <c r="H37" s="36"/>
      <c r="I37" s="26"/>
      <c r="O37" s="69" t="str">
        <f t="shared" si="0"/>
        <v/>
      </c>
      <c r="P37" s="31">
        <f>F37-E37+'January 2028'!P37</f>
        <v>0</v>
      </c>
      <c r="Q37" s="30" t="str">
        <f t="shared" si="1"/>
        <v/>
      </c>
    </row>
    <row r="38" spans="2:17" ht="44.25" customHeight="1" x14ac:dyDescent="0.3">
      <c r="B38" s="36"/>
      <c r="C38" s="26"/>
      <c r="D38" s="101" t="str">
        <f>IF(ISBLANK('January 2028'!D38),"",'January 2028'!D38)</f>
        <v/>
      </c>
      <c r="E38" s="95"/>
      <c r="F38" s="73"/>
      <c r="G38" s="97" t="str">
        <f>IF(ISBLANK('January 2028'!G38),"",'January 2028'!G38)</f>
        <v/>
      </c>
      <c r="H38" s="36"/>
      <c r="I38" s="26"/>
      <c r="O38" s="69" t="str">
        <f t="shared" si="0"/>
        <v/>
      </c>
      <c r="P38" s="31">
        <f>F38-E38+'January 2028'!P38</f>
        <v>0</v>
      </c>
      <c r="Q38" s="30" t="str">
        <f t="shared" si="1"/>
        <v/>
      </c>
    </row>
    <row r="39" spans="2:17" ht="44.25" customHeight="1" x14ac:dyDescent="0.3">
      <c r="B39" s="36"/>
      <c r="C39" s="26"/>
      <c r="D39" s="101" t="str">
        <f>IF(ISBLANK('January 2028'!D39),"",'January 2028'!D39)</f>
        <v/>
      </c>
      <c r="E39" s="95"/>
      <c r="F39" s="73"/>
      <c r="G39" s="97" t="str">
        <f>IF(ISBLANK('January 2028'!G39),"",'January 2028'!G39)</f>
        <v/>
      </c>
      <c r="H39" s="36"/>
      <c r="I39" s="26"/>
      <c r="O39" s="69" t="str">
        <f t="shared" si="0"/>
        <v/>
      </c>
      <c r="P39" s="31">
        <f>F39-E39+'January 2028'!P39</f>
        <v>0</v>
      </c>
      <c r="Q39" s="30" t="str">
        <f t="shared" si="1"/>
        <v/>
      </c>
    </row>
    <row r="40" spans="2:17" ht="44.25" customHeight="1" x14ac:dyDescent="0.3">
      <c r="B40" s="36"/>
      <c r="C40" s="26"/>
      <c r="D40" s="101" t="str">
        <f>IF(ISBLANK('January 2028'!D40),"",'January 2028'!D40)</f>
        <v/>
      </c>
      <c r="E40" s="95"/>
      <c r="F40" s="73"/>
      <c r="G40" s="97" t="str">
        <f>IF(ISBLANK('January 2028'!G40),"",'January 2028'!G40)</f>
        <v/>
      </c>
      <c r="H40" s="36"/>
      <c r="I40" s="26"/>
      <c r="O40" s="69" t="str">
        <f t="shared" si="0"/>
        <v/>
      </c>
      <c r="P40" s="31">
        <f>F40-E40+'January 2028'!P40</f>
        <v>0</v>
      </c>
      <c r="Q40" s="30" t="str">
        <f t="shared" si="1"/>
        <v/>
      </c>
    </row>
    <row r="41" spans="2:17" ht="44.25" customHeight="1" x14ac:dyDescent="0.3">
      <c r="B41" s="36"/>
      <c r="C41" s="26"/>
      <c r="D41" s="101" t="str">
        <f>IF(ISBLANK('January 2028'!D41),"",'January 2028'!D41)</f>
        <v/>
      </c>
      <c r="E41" s="95"/>
      <c r="F41" s="73"/>
      <c r="G41" s="97" t="str">
        <f>IF(ISBLANK('January 2028'!G41),"",'January 2028'!G41)</f>
        <v/>
      </c>
      <c r="H41" s="36"/>
      <c r="I41" s="26"/>
      <c r="O41" s="69" t="str">
        <f t="shared" si="0"/>
        <v/>
      </c>
      <c r="P41" s="31">
        <f>F41-E41+'January 2028'!P41</f>
        <v>0</v>
      </c>
      <c r="Q41" s="30" t="str">
        <f t="shared" si="1"/>
        <v/>
      </c>
    </row>
    <row r="42" spans="2:17" ht="44.25" customHeight="1" x14ac:dyDescent="0.3">
      <c r="B42" s="36"/>
      <c r="C42" s="26"/>
      <c r="D42" s="101" t="str">
        <f>IF(ISBLANK('January 2028'!D42),"",'January 2028'!D42)</f>
        <v/>
      </c>
      <c r="E42" s="95"/>
      <c r="F42" s="73"/>
      <c r="G42" s="97" t="str">
        <f>IF(ISBLANK('January 2028'!G42),"",'January 2028'!G42)</f>
        <v/>
      </c>
      <c r="H42" s="36"/>
      <c r="I42" s="26"/>
      <c r="O42" s="69" t="str">
        <f t="shared" si="0"/>
        <v/>
      </c>
      <c r="P42" s="31">
        <f>F42-E42+'January 2028'!P42</f>
        <v>0</v>
      </c>
      <c r="Q42" s="30" t="str">
        <f t="shared" si="1"/>
        <v/>
      </c>
    </row>
    <row r="43" spans="2:17" ht="44.25" customHeight="1" x14ac:dyDescent="0.3">
      <c r="B43" s="36"/>
      <c r="C43" s="26"/>
      <c r="D43" s="101" t="str">
        <f>IF(ISBLANK('January 2028'!D43),"",'January 2028'!D43)</f>
        <v/>
      </c>
      <c r="E43" s="95"/>
      <c r="F43" s="73"/>
      <c r="G43" s="97" t="str">
        <f>IF(ISBLANK('January 2028'!G43),"",'January 2028'!G43)</f>
        <v/>
      </c>
      <c r="H43" s="36"/>
      <c r="I43" s="26"/>
      <c r="O43" s="69" t="str">
        <f t="shared" si="0"/>
        <v/>
      </c>
      <c r="P43" s="31">
        <f>F43-E43+'January 2028'!P43</f>
        <v>0</v>
      </c>
      <c r="Q43" s="30" t="str">
        <f t="shared" si="1"/>
        <v/>
      </c>
    </row>
    <row r="44" spans="2:17" ht="44.25" customHeight="1" x14ac:dyDescent="0.3">
      <c r="B44" s="36"/>
      <c r="C44" s="26"/>
      <c r="D44" s="101" t="str">
        <f>IF(ISBLANK('January 2028'!D44),"",'January 2028'!D44)</f>
        <v/>
      </c>
      <c r="E44" s="95"/>
      <c r="F44" s="73"/>
      <c r="G44" s="97" t="str">
        <f>IF(ISBLANK('January 2028'!G44),"",'January 2028'!G44)</f>
        <v/>
      </c>
      <c r="H44" s="36"/>
      <c r="I44" s="26"/>
      <c r="O44" s="69" t="str">
        <f t="shared" si="0"/>
        <v/>
      </c>
      <c r="P44" s="31">
        <f>F44-E44+'January 2028'!P44</f>
        <v>0</v>
      </c>
      <c r="Q44" s="30" t="str">
        <f t="shared" si="1"/>
        <v/>
      </c>
    </row>
    <row r="45" spans="2:17" ht="44.25" customHeight="1" x14ac:dyDescent="0.3">
      <c r="B45" s="36"/>
      <c r="C45" s="26"/>
      <c r="D45" s="101" t="str">
        <f>IF(ISBLANK('January 2028'!D45),"",'January 2028'!D45)</f>
        <v/>
      </c>
      <c r="E45" s="95"/>
      <c r="F45" s="73"/>
      <c r="G45" s="97" t="str">
        <f>IF(ISBLANK('January 2028'!G45),"",'January 2028'!G45)</f>
        <v/>
      </c>
      <c r="H45" s="36"/>
      <c r="I45" s="26"/>
      <c r="O45" s="69" t="str">
        <f t="shared" si="0"/>
        <v/>
      </c>
      <c r="P45" s="31">
        <f>F45-E45+'January 2028'!P45</f>
        <v>0</v>
      </c>
      <c r="Q45" s="30" t="str">
        <f t="shared" si="1"/>
        <v/>
      </c>
    </row>
    <row r="46" spans="2:17" ht="44.25" customHeight="1" x14ac:dyDescent="0.3">
      <c r="B46" s="36"/>
      <c r="C46" s="26"/>
      <c r="D46" s="101" t="str">
        <f>IF(ISBLANK('January 2028'!D46),"",'January 2028'!D46)</f>
        <v/>
      </c>
      <c r="E46" s="95"/>
      <c r="F46" s="73"/>
      <c r="G46" s="97" t="str">
        <f>IF(ISBLANK('January 2028'!G46),"",'January 2028'!G46)</f>
        <v/>
      </c>
      <c r="H46" s="36"/>
      <c r="I46" s="26"/>
      <c r="O46" s="69" t="str">
        <f t="shared" si="0"/>
        <v/>
      </c>
      <c r="P46" s="31">
        <f>F46-E46+'January 2028'!P46</f>
        <v>0</v>
      </c>
      <c r="Q46" s="30" t="str">
        <f t="shared" si="1"/>
        <v/>
      </c>
    </row>
    <row r="47" spans="2:17" ht="44.25" customHeight="1" x14ac:dyDescent="0.3">
      <c r="B47" s="36"/>
      <c r="C47" s="26"/>
      <c r="D47" s="101" t="str">
        <f>IF(ISBLANK('January 2028'!D47),"",'January 2028'!D47)</f>
        <v/>
      </c>
      <c r="E47" s="95"/>
      <c r="F47" s="73"/>
      <c r="G47" s="97" t="str">
        <f>IF(ISBLANK('January 2028'!G47),"",'January 2028'!G47)</f>
        <v/>
      </c>
      <c r="H47" s="36"/>
      <c r="I47" s="26"/>
      <c r="O47" s="69" t="str">
        <f t="shared" si="0"/>
        <v/>
      </c>
      <c r="P47" s="31">
        <f>F47-E47+'January 2028'!P47</f>
        <v>0</v>
      </c>
      <c r="Q47" s="30" t="str">
        <f t="shared" si="1"/>
        <v/>
      </c>
    </row>
    <row r="48" spans="2:17" ht="44.25" customHeight="1" x14ac:dyDescent="0.3">
      <c r="B48" s="36"/>
      <c r="C48" s="26"/>
      <c r="D48" s="101" t="str">
        <f>IF(ISBLANK('January 2028'!D48),"",'January 2028'!D48)</f>
        <v/>
      </c>
      <c r="E48" s="95"/>
      <c r="F48" s="73"/>
      <c r="G48" s="97" t="str">
        <f>IF(ISBLANK('January 2028'!G48),"",'January 2028'!G48)</f>
        <v/>
      </c>
      <c r="H48" s="36"/>
      <c r="I48" s="26"/>
      <c r="O48" s="69" t="str">
        <f t="shared" si="0"/>
        <v/>
      </c>
      <c r="P48" s="31">
        <f>F48-E48+'January 2028'!P48</f>
        <v>0</v>
      </c>
      <c r="Q48" s="30" t="str">
        <f t="shared" si="1"/>
        <v/>
      </c>
    </row>
    <row r="49" spans="2:17" ht="44.25" customHeight="1" x14ac:dyDescent="0.3">
      <c r="B49" s="36"/>
      <c r="C49" s="26"/>
      <c r="D49" s="101" t="str">
        <f>IF(ISBLANK('January 2028'!D49),"",'January 2028'!D49)</f>
        <v/>
      </c>
      <c r="E49" s="95"/>
      <c r="F49" s="73"/>
      <c r="G49" s="97" t="str">
        <f>IF(ISBLANK('January 2028'!G49),"",'January 2028'!G49)</f>
        <v/>
      </c>
      <c r="H49" s="36"/>
      <c r="I49" s="26"/>
      <c r="O49" s="69" t="str">
        <f t="shared" si="0"/>
        <v/>
      </c>
      <c r="P49" s="31">
        <f>F49-E49+'January 2028'!P49</f>
        <v>0</v>
      </c>
      <c r="Q49" s="30" t="str">
        <f t="shared" si="1"/>
        <v/>
      </c>
    </row>
    <row r="50" spans="2:17" ht="44.25" customHeight="1" x14ac:dyDescent="0.3">
      <c r="B50" s="36"/>
      <c r="C50" s="26"/>
      <c r="D50" s="101" t="str">
        <f>IF(ISBLANK('January 2028'!D50),"",'January 2028'!D50)</f>
        <v/>
      </c>
      <c r="E50" s="95"/>
      <c r="F50" s="73"/>
      <c r="G50" s="97" t="str">
        <f>IF(ISBLANK('January 2028'!G50),"",'January 2028'!G50)</f>
        <v/>
      </c>
      <c r="H50" s="36"/>
      <c r="I50" s="26"/>
      <c r="O50" s="69" t="str">
        <f t="shared" si="0"/>
        <v/>
      </c>
      <c r="P50" s="31">
        <f>F50-E50+'January 2028'!P50</f>
        <v>0</v>
      </c>
      <c r="Q50" s="30" t="str">
        <f t="shared" si="1"/>
        <v/>
      </c>
    </row>
    <row r="51" spans="2:17" ht="44.25" customHeight="1" x14ac:dyDescent="0.3">
      <c r="B51" s="36"/>
      <c r="C51" s="26"/>
      <c r="D51" s="101" t="str">
        <f>IF(ISBLANK('January 2028'!D51),"",'January 2028'!D51)</f>
        <v/>
      </c>
      <c r="E51" s="95"/>
      <c r="F51" s="73"/>
      <c r="G51" s="97" t="str">
        <f>IF(ISBLANK('January 2028'!G51),"",'January 2028'!G51)</f>
        <v/>
      </c>
      <c r="H51" s="36"/>
      <c r="I51" s="26"/>
      <c r="O51" s="69" t="str">
        <f t="shared" si="0"/>
        <v/>
      </c>
      <c r="P51" s="31">
        <f>F51-E51+'January 2028'!P51</f>
        <v>0</v>
      </c>
      <c r="Q51" s="30" t="str">
        <f t="shared" si="1"/>
        <v/>
      </c>
    </row>
    <row r="52" spans="2:17" ht="44.25" customHeight="1" x14ac:dyDescent="0.3">
      <c r="B52" s="36"/>
      <c r="C52" s="26"/>
      <c r="D52" s="101" t="str">
        <f>IF(ISBLANK('January 2028'!D52),"",'January 2028'!D52)</f>
        <v/>
      </c>
      <c r="E52" s="95"/>
      <c r="F52" s="73"/>
      <c r="G52" s="97" t="str">
        <f>IF(ISBLANK('January 2028'!G52),"",'January 2028'!G52)</f>
        <v/>
      </c>
      <c r="H52" s="36"/>
      <c r="I52" s="26"/>
      <c r="O52" s="69" t="str">
        <f t="shared" si="0"/>
        <v/>
      </c>
      <c r="P52" s="31">
        <f>F52-E52+'January 2028'!P52</f>
        <v>0</v>
      </c>
      <c r="Q52" s="30" t="str">
        <f t="shared" si="1"/>
        <v/>
      </c>
    </row>
    <row r="53" spans="2:17" ht="44.25" customHeight="1" x14ac:dyDescent="0.3">
      <c r="B53" s="36"/>
      <c r="C53" s="26"/>
      <c r="D53" s="101" t="str">
        <f>IF(ISBLANK('January 2028'!D53),"",'January 2028'!D53)</f>
        <v/>
      </c>
      <c r="E53" s="95"/>
      <c r="F53" s="73"/>
      <c r="G53" s="97" t="str">
        <f>IF(ISBLANK('January 2028'!G53),"",'January 2028'!G53)</f>
        <v/>
      </c>
      <c r="H53" s="36"/>
      <c r="I53" s="26"/>
      <c r="O53" s="69" t="str">
        <f t="shared" si="0"/>
        <v/>
      </c>
      <c r="P53" s="31">
        <f>F53-E53+'January 2028'!P53</f>
        <v>0</v>
      </c>
      <c r="Q53" s="30" t="str">
        <f t="shared" si="1"/>
        <v/>
      </c>
    </row>
    <row r="54" spans="2:17" ht="44.25" customHeight="1" x14ac:dyDescent="0.3">
      <c r="B54" s="36"/>
      <c r="C54" s="26"/>
      <c r="D54" s="101" t="str">
        <f>IF(ISBLANK('January 2028'!D54),"",'January 2028'!D54)</f>
        <v/>
      </c>
      <c r="E54" s="95"/>
      <c r="F54" s="73"/>
      <c r="G54" s="97" t="str">
        <f>IF(ISBLANK('January 2028'!G54),"",'January 2028'!G54)</f>
        <v/>
      </c>
      <c r="H54" s="36"/>
      <c r="I54" s="26"/>
      <c r="O54" s="69" t="str">
        <f t="shared" si="0"/>
        <v/>
      </c>
      <c r="P54" s="31">
        <f>F54-E54+'January 2028'!P54</f>
        <v>0</v>
      </c>
      <c r="Q54" s="30" t="str">
        <f t="shared" si="1"/>
        <v/>
      </c>
    </row>
    <row r="55" spans="2:17" ht="44.25" customHeight="1" x14ac:dyDescent="0.3">
      <c r="B55" s="36"/>
      <c r="C55" s="26"/>
      <c r="D55" s="101" t="str">
        <f>IF(ISBLANK('January 2028'!D55),"",'January 2028'!D55)</f>
        <v/>
      </c>
      <c r="E55" s="95"/>
      <c r="F55" s="73"/>
      <c r="G55" s="97" t="str">
        <f>IF(ISBLANK('January 2028'!G55),"",'January 2028'!G55)</f>
        <v/>
      </c>
      <c r="H55" s="36"/>
      <c r="I55" s="26"/>
      <c r="O55" s="69" t="str">
        <f t="shared" si="0"/>
        <v/>
      </c>
      <c r="P55" s="31">
        <f>F55-E55+'January 2028'!P55</f>
        <v>0</v>
      </c>
      <c r="Q55" s="30" t="str">
        <f t="shared" si="1"/>
        <v/>
      </c>
    </row>
    <row r="56" spans="2:17" ht="44.25" customHeight="1" x14ac:dyDescent="0.3">
      <c r="B56" s="36"/>
      <c r="C56" s="26"/>
      <c r="D56" s="101" t="str">
        <f>IF(ISBLANK('January 2028'!D56),"",'January 2028'!D56)</f>
        <v/>
      </c>
      <c r="E56" s="95"/>
      <c r="F56" s="73"/>
      <c r="G56" s="97" t="str">
        <f>IF(ISBLANK('January 2028'!G56),"",'January 2028'!G56)</f>
        <v/>
      </c>
      <c r="H56" s="36"/>
      <c r="I56" s="26"/>
      <c r="O56" s="69" t="str">
        <f t="shared" si="0"/>
        <v/>
      </c>
      <c r="P56" s="31">
        <f>F56-E56+'January 2028'!P56</f>
        <v>0</v>
      </c>
      <c r="Q56" s="30" t="str">
        <f t="shared" si="1"/>
        <v/>
      </c>
    </row>
    <row r="57" spans="2:17" ht="44.25" customHeight="1" x14ac:dyDescent="0.3">
      <c r="B57" s="36"/>
      <c r="C57" s="26"/>
      <c r="D57" s="101" t="str">
        <f>IF(ISBLANK('January 2028'!D57),"",'January 2028'!D57)</f>
        <v/>
      </c>
      <c r="E57" s="95"/>
      <c r="F57" s="73"/>
      <c r="G57" s="97" t="str">
        <f>IF(ISBLANK('January 2028'!G57),"",'January 2028'!G57)</f>
        <v/>
      </c>
      <c r="H57" s="36"/>
      <c r="I57" s="26"/>
      <c r="O57" s="69" t="str">
        <f t="shared" si="0"/>
        <v/>
      </c>
      <c r="P57" s="31">
        <f>F57-E57+'January 2028'!P57</f>
        <v>0</v>
      </c>
      <c r="Q57" s="30" t="str">
        <f t="shared" si="1"/>
        <v/>
      </c>
    </row>
    <row r="58" spans="2:17" ht="44.25" customHeight="1" x14ac:dyDescent="0.3">
      <c r="B58" s="36"/>
      <c r="C58" s="26"/>
      <c r="D58" s="101" t="str">
        <f>IF(ISBLANK('January 2028'!D58),"",'January 2028'!D58)</f>
        <v/>
      </c>
      <c r="E58" s="95"/>
      <c r="F58" s="73"/>
      <c r="G58" s="97" t="str">
        <f>IF(ISBLANK('January 2028'!G58),"",'January 2028'!G58)</f>
        <v/>
      </c>
      <c r="H58" s="36"/>
      <c r="I58" s="26"/>
      <c r="O58" s="69" t="str">
        <f t="shared" si="0"/>
        <v/>
      </c>
      <c r="P58" s="31">
        <f>F58-E58+'January 2028'!P58</f>
        <v>0</v>
      </c>
      <c r="Q58" s="30" t="str">
        <f t="shared" si="1"/>
        <v/>
      </c>
    </row>
    <row r="59" spans="2:17" ht="44.25" customHeight="1" x14ac:dyDescent="0.3">
      <c r="B59" s="36"/>
      <c r="C59" s="26"/>
      <c r="D59" s="101" t="str">
        <f>IF(ISBLANK('January 2028'!D59),"",'January 2028'!D59)</f>
        <v/>
      </c>
      <c r="E59" s="95"/>
      <c r="F59" s="73"/>
      <c r="G59" s="97" t="str">
        <f>IF(ISBLANK('January 2028'!G59),"",'January 2028'!G59)</f>
        <v/>
      </c>
      <c r="H59" s="36"/>
      <c r="I59" s="26"/>
      <c r="O59" s="69" t="str">
        <f t="shared" si="0"/>
        <v/>
      </c>
      <c r="P59" s="31">
        <f>F59-E59+'January 2028'!P59</f>
        <v>0</v>
      </c>
      <c r="Q59" s="30" t="str">
        <f t="shared" si="1"/>
        <v/>
      </c>
    </row>
    <row r="60" spans="2:17" ht="44.25" customHeight="1" x14ac:dyDescent="0.3">
      <c r="B60" s="36"/>
      <c r="C60" s="26"/>
      <c r="D60" s="101" t="str">
        <f>IF(ISBLANK('January 2028'!D60),"",'January 2028'!D60)</f>
        <v/>
      </c>
      <c r="E60" s="95"/>
      <c r="F60" s="73"/>
      <c r="G60" s="97" t="str">
        <f>IF(ISBLANK('January 2028'!G60),"",'January 2028'!G60)</f>
        <v/>
      </c>
      <c r="H60" s="36"/>
      <c r="I60" s="26"/>
      <c r="O60" s="69" t="str">
        <f t="shared" si="0"/>
        <v/>
      </c>
      <c r="P60" s="31">
        <f>F60-E60+'January 2028'!P60</f>
        <v>0</v>
      </c>
      <c r="Q60" s="30" t="str">
        <f t="shared" si="1"/>
        <v/>
      </c>
    </row>
    <row r="61" spans="2:17" ht="44.25" customHeight="1" x14ac:dyDescent="0.3">
      <c r="B61" s="36"/>
      <c r="C61" s="26"/>
      <c r="D61" s="101" t="str">
        <f>IF(ISBLANK('January 2028'!D61),"",'January 2028'!D61)</f>
        <v/>
      </c>
      <c r="E61" s="95"/>
      <c r="F61" s="73"/>
      <c r="G61" s="97" t="str">
        <f>IF(ISBLANK('January 2028'!G61),"",'January 2028'!G61)</f>
        <v/>
      </c>
      <c r="H61" s="36"/>
      <c r="I61" s="26"/>
      <c r="O61" s="69" t="str">
        <f t="shared" si="0"/>
        <v/>
      </c>
      <c r="P61" s="31">
        <f>F61-E61+'January 2028'!P61</f>
        <v>0</v>
      </c>
      <c r="Q61" s="30" t="str">
        <f t="shared" si="1"/>
        <v/>
      </c>
    </row>
    <row r="62" spans="2:17" ht="44.25" customHeight="1" thickBot="1" x14ac:dyDescent="0.35">
      <c r="B62" s="37"/>
      <c r="C62" s="27"/>
      <c r="D62" s="101" t="str">
        <f>IF(ISBLANK('January 2028'!D62),"",'January 2028'!D62)</f>
        <v/>
      </c>
      <c r="E62" s="96"/>
      <c r="F62" s="74"/>
      <c r="G62" s="97" t="str">
        <f>IF(ISBLANK('January 2028'!G62),"",'January 2028'!G62)</f>
        <v/>
      </c>
      <c r="H62" s="37"/>
      <c r="I62" s="27"/>
      <c r="O62" s="69" t="str">
        <f t="shared" si="0"/>
        <v/>
      </c>
      <c r="P62" s="31">
        <f>F62-E62+'January 2028'!P62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26F89-072D-4D37-B076-9A6A259BF61E}">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46813</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IF(ISBLANK('February 2028'!D13),"",'February 2028'!D13)</f>
        <v/>
      </c>
      <c r="E13" s="91"/>
      <c r="F13" s="100"/>
      <c r="G13" s="97" t="str">
        <f>IF(ISBLANK('February 2028'!G13),"",'February 2028'!G13)</f>
        <v/>
      </c>
      <c r="H13" s="41"/>
      <c r="I13" s="11"/>
      <c r="O13" s="69" t="str">
        <f>IF(ISBLANK(D13),"",D13)</f>
        <v/>
      </c>
      <c r="P13" s="31">
        <f>F13-E13+'February 2028'!P13</f>
        <v>0</v>
      </c>
      <c r="Q13" s="30" t="str">
        <f>IFERROR(P13/G13,"")</f>
        <v/>
      </c>
    </row>
    <row r="14" spans="1:19" ht="39.75" customHeight="1" x14ac:dyDescent="0.3">
      <c r="B14" s="42"/>
      <c r="C14" s="15"/>
      <c r="D14" s="101" t="str">
        <f>IF(ISBLANK('February 2028'!D14),"",'February 2028'!D14)</f>
        <v/>
      </c>
      <c r="E14" s="92"/>
      <c r="F14" s="13"/>
      <c r="G14" s="97" t="str">
        <f>IF(ISBLANK('February 2028'!G14),"",'February 2028'!G14)</f>
        <v/>
      </c>
      <c r="H14" s="42"/>
      <c r="I14" s="15"/>
      <c r="O14" s="69" t="str">
        <f t="shared" ref="O14:O62" si="0">IF(ISBLANK(D14),"",D14)</f>
        <v/>
      </c>
      <c r="P14" s="31">
        <f>F14-E14+'February 2028'!P14</f>
        <v>0</v>
      </c>
      <c r="Q14" s="30" t="str">
        <f t="shared" ref="Q14:Q62" si="1">IFERROR(P14/G14,"")</f>
        <v/>
      </c>
    </row>
    <row r="15" spans="1:19" ht="39.75" customHeight="1" x14ac:dyDescent="0.3">
      <c r="B15" s="42"/>
      <c r="C15" s="15"/>
      <c r="D15" s="101" t="str">
        <f>IF(ISBLANK('February 2028'!D15),"",'February 2028'!D15)</f>
        <v/>
      </c>
      <c r="E15" s="93"/>
      <c r="F15" s="71"/>
      <c r="G15" s="97" t="str">
        <f>IF(ISBLANK('February 2028'!G15),"",'February 2028'!G15)</f>
        <v/>
      </c>
      <c r="H15" s="42"/>
      <c r="I15" s="15"/>
      <c r="O15" s="69" t="str">
        <f t="shared" si="0"/>
        <v/>
      </c>
      <c r="P15" s="31">
        <f>F15-E15+'February 2028'!P15</f>
        <v>0</v>
      </c>
      <c r="Q15" s="30" t="str">
        <f t="shared" si="1"/>
        <v/>
      </c>
    </row>
    <row r="16" spans="1:19" ht="40.5" customHeight="1" x14ac:dyDescent="0.3">
      <c r="B16" s="42"/>
      <c r="C16" s="25"/>
      <c r="D16" s="101" t="str">
        <f>IF(ISBLANK('February 2028'!D16),"",'February 2028'!D16)</f>
        <v/>
      </c>
      <c r="E16" s="94"/>
      <c r="F16" s="72"/>
      <c r="G16" s="97" t="str">
        <f>IF(ISBLANK('February 2028'!G16),"",'February 2028'!G16)</f>
        <v/>
      </c>
      <c r="H16" s="42"/>
      <c r="I16" s="15"/>
      <c r="L16" s="6" t="s">
        <v>27</v>
      </c>
      <c r="O16" s="69" t="str">
        <f t="shared" si="0"/>
        <v/>
      </c>
      <c r="P16" s="31">
        <f>F16-E16+'February 2028'!P16</f>
        <v>0</v>
      </c>
      <c r="Q16" s="30" t="str">
        <f t="shared" si="1"/>
        <v/>
      </c>
    </row>
    <row r="17" spans="2:18" ht="44.25" customHeight="1" x14ac:dyDescent="0.3">
      <c r="B17" s="43"/>
      <c r="C17" s="26"/>
      <c r="D17" s="101" t="str">
        <f>IF(ISBLANK('February 2028'!D17),"",'February 2028'!D17)</f>
        <v/>
      </c>
      <c r="E17" s="95"/>
      <c r="F17" s="73"/>
      <c r="G17" s="97" t="str">
        <f>IF(ISBLANK('February 2028'!G17),"",'February 2028'!G17)</f>
        <v/>
      </c>
      <c r="H17" s="36"/>
      <c r="I17" s="26"/>
      <c r="O17" s="69" t="str">
        <f t="shared" si="0"/>
        <v/>
      </c>
      <c r="P17" s="31">
        <f>F17-E17+'February 2028'!P17</f>
        <v>0</v>
      </c>
      <c r="Q17" s="30" t="str">
        <f t="shared" si="1"/>
        <v/>
      </c>
      <c r="R17" s="20"/>
    </row>
    <row r="18" spans="2:18" ht="44.25" customHeight="1" x14ac:dyDescent="0.3">
      <c r="B18" s="36"/>
      <c r="C18" s="26"/>
      <c r="D18" s="101" t="str">
        <f>IF(ISBLANK('February 2028'!D18),"",'February 2028'!D18)</f>
        <v/>
      </c>
      <c r="E18" s="95"/>
      <c r="F18" s="73"/>
      <c r="G18" s="97" t="str">
        <f>IF(ISBLANK('February 2028'!G18),"",'February 2028'!G18)</f>
        <v/>
      </c>
      <c r="H18" s="36"/>
      <c r="I18" s="26"/>
      <c r="L18" s="6" t="s">
        <v>12</v>
      </c>
      <c r="O18" s="69" t="str">
        <f t="shared" si="0"/>
        <v/>
      </c>
      <c r="P18" s="31">
        <f>F18-E18+'February 2028'!P18</f>
        <v>0</v>
      </c>
      <c r="Q18" s="30" t="str">
        <f t="shared" si="1"/>
        <v/>
      </c>
    </row>
    <row r="19" spans="2:18" ht="44.25" customHeight="1" x14ac:dyDescent="0.3">
      <c r="B19" s="36"/>
      <c r="C19" s="26"/>
      <c r="D19" s="101" t="str">
        <f>IF(ISBLANK('February 2028'!D19),"",'February 2028'!D19)</f>
        <v/>
      </c>
      <c r="E19" s="95"/>
      <c r="F19" s="73"/>
      <c r="G19" s="97" t="str">
        <f>IF(ISBLANK('February 2028'!G19),"",'February 2028'!G19)</f>
        <v/>
      </c>
      <c r="H19" s="36"/>
      <c r="I19" s="26"/>
      <c r="O19" s="69" t="str">
        <f t="shared" si="0"/>
        <v/>
      </c>
      <c r="P19" s="31">
        <f>F19-E19+'February 2028'!P19</f>
        <v>0</v>
      </c>
      <c r="Q19" s="30" t="str">
        <f t="shared" si="1"/>
        <v/>
      </c>
    </row>
    <row r="20" spans="2:18" ht="44.25" customHeight="1" x14ac:dyDescent="0.3">
      <c r="B20" s="36"/>
      <c r="C20" s="26"/>
      <c r="D20" s="101" t="str">
        <f>IF(ISBLANK('February 2028'!D20),"",'February 2028'!D20)</f>
        <v/>
      </c>
      <c r="E20" s="95"/>
      <c r="F20" s="73"/>
      <c r="G20" s="97" t="str">
        <f>IF(ISBLANK('February 2028'!G20),"",'February 2028'!G20)</f>
        <v/>
      </c>
      <c r="H20" s="36"/>
      <c r="I20" s="26"/>
      <c r="O20" s="69" t="str">
        <f t="shared" si="0"/>
        <v/>
      </c>
      <c r="P20" s="31">
        <f>F20-E20+'February 2028'!P20</f>
        <v>0</v>
      </c>
      <c r="Q20" s="30" t="str">
        <f t="shared" si="1"/>
        <v/>
      </c>
    </row>
    <row r="21" spans="2:18" ht="44.25" customHeight="1" x14ac:dyDescent="0.3">
      <c r="B21" s="36"/>
      <c r="C21" s="26"/>
      <c r="D21" s="101" t="str">
        <f>IF(ISBLANK('February 2028'!D21),"",'February 2028'!D21)</f>
        <v/>
      </c>
      <c r="E21" s="95"/>
      <c r="F21" s="73"/>
      <c r="G21" s="97" t="str">
        <f>IF(ISBLANK('February 2028'!G21),"",'February 2028'!G21)</f>
        <v/>
      </c>
      <c r="H21" s="36"/>
      <c r="I21" s="26"/>
      <c r="O21" s="69" t="str">
        <f t="shared" si="0"/>
        <v/>
      </c>
      <c r="P21" s="31">
        <f>F21-E21+'February 2028'!P21</f>
        <v>0</v>
      </c>
      <c r="Q21" s="30" t="str">
        <f t="shared" si="1"/>
        <v/>
      </c>
    </row>
    <row r="22" spans="2:18" ht="44.25" customHeight="1" x14ac:dyDescent="0.3">
      <c r="B22" s="36"/>
      <c r="C22" s="26"/>
      <c r="D22" s="101" t="str">
        <f>IF(ISBLANK('February 2028'!D22),"",'February 2028'!D22)</f>
        <v/>
      </c>
      <c r="E22" s="95"/>
      <c r="F22" s="73"/>
      <c r="G22" s="97" t="str">
        <f>IF(ISBLANK('February 2028'!G22),"",'February 2028'!G22)</f>
        <v/>
      </c>
      <c r="H22" s="36"/>
      <c r="I22" s="26"/>
      <c r="O22" s="69" t="str">
        <f t="shared" si="0"/>
        <v/>
      </c>
      <c r="P22" s="31">
        <f>F22-E22+'February 2028'!P22</f>
        <v>0</v>
      </c>
      <c r="Q22" s="30" t="str">
        <f t="shared" si="1"/>
        <v/>
      </c>
    </row>
    <row r="23" spans="2:18" ht="44.25" customHeight="1" x14ac:dyDescent="0.3">
      <c r="B23" s="36"/>
      <c r="C23" s="26"/>
      <c r="D23" s="101" t="str">
        <f>IF(ISBLANK('February 2028'!D23),"",'February 2028'!D23)</f>
        <v/>
      </c>
      <c r="E23" s="95"/>
      <c r="F23" s="73"/>
      <c r="G23" s="97" t="str">
        <f>IF(ISBLANK('February 2028'!G23),"",'February 2028'!G23)</f>
        <v/>
      </c>
      <c r="H23" s="36"/>
      <c r="I23" s="26"/>
      <c r="O23" s="69" t="str">
        <f t="shared" si="0"/>
        <v/>
      </c>
      <c r="P23" s="31">
        <f>F23-E23+'February 2028'!P23</f>
        <v>0</v>
      </c>
      <c r="Q23" s="30" t="str">
        <f t="shared" si="1"/>
        <v/>
      </c>
    </row>
    <row r="24" spans="2:18" ht="44.25" customHeight="1" x14ac:dyDescent="0.3">
      <c r="B24" s="36"/>
      <c r="C24" s="26"/>
      <c r="D24" s="101" t="str">
        <f>IF(ISBLANK('February 2028'!D24),"",'February 2028'!D24)</f>
        <v/>
      </c>
      <c r="E24" s="95"/>
      <c r="F24" s="73"/>
      <c r="G24" s="97" t="str">
        <f>IF(ISBLANK('February 2028'!G24),"",'February 2028'!G24)</f>
        <v/>
      </c>
      <c r="H24" s="36"/>
      <c r="I24" s="26"/>
      <c r="O24" s="69" t="str">
        <f t="shared" si="0"/>
        <v/>
      </c>
      <c r="P24" s="31">
        <f>F24-E24+'February 2028'!P24</f>
        <v>0</v>
      </c>
      <c r="Q24" s="30" t="str">
        <f t="shared" si="1"/>
        <v/>
      </c>
    </row>
    <row r="25" spans="2:18" ht="44.25" customHeight="1" x14ac:dyDescent="0.3">
      <c r="B25" s="36"/>
      <c r="C25" s="26"/>
      <c r="D25" s="101" t="str">
        <f>IF(ISBLANK('February 2028'!D25),"",'February 2028'!D25)</f>
        <v/>
      </c>
      <c r="E25" s="95"/>
      <c r="F25" s="73"/>
      <c r="G25" s="97" t="str">
        <f>IF(ISBLANK('February 2028'!G25),"",'February 2028'!G25)</f>
        <v/>
      </c>
      <c r="H25" s="36"/>
      <c r="I25" s="26"/>
      <c r="O25" s="69" t="str">
        <f t="shared" si="0"/>
        <v/>
      </c>
      <c r="P25" s="31">
        <f>F25-E25+'February 2028'!P25</f>
        <v>0</v>
      </c>
      <c r="Q25" s="30" t="str">
        <f t="shared" si="1"/>
        <v/>
      </c>
    </row>
    <row r="26" spans="2:18" ht="44.25" customHeight="1" x14ac:dyDescent="0.3">
      <c r="B26" s="36"/>
      <c r="C26" s="26"/>
      <c r="D26" s="101" t="str">
        <f>IF(ISBLANK('February 2028'!D26),"",'February 2028'!D26)</f>
        <v/>
      </c>
      <c r="E26" s="95"/>
      <c r="F26" s="73"/>
      <c r="G26" s="97" t="str">
        <f>IF(ISBLANK('February 2028'!G26),"",'February 2028'!G26)</f>
        <v/>
      </c>
      <c r="H26" s="36"/>
      <c r="I26" s="26"/>
      <c r="O26" s="69" t="str">
        <f t="shared" si="0"/>
        <v/>
      </c>
      <c r="P26" s="31">
        <f>F26-E26+'February 2028'!P26</f>
        <v>0</v>
      </c>
      <c r="Q26" s="30" t="str">
        <f t="shared" si="1"/>
        <v/>
      </c>
    </row>
    <row r="27" spans="2:18" ht="44.25" customHeight="1" x14ac:dyDescent="0.3">
      <c r="B27" s="36"/>
      <c r="C27" s="26"/>
      <c r="D27" s="101" t="str">
        <f>IF(ISBLANK('February 2028'!D27),"",'February 2028'!D27)</f>
        <v/>
      </c>
      <c r="E27" s="95"/>
      <c r="F27" s="73"/>
      <c r="G27" s="97" t="str">
        <f>IF(ISBLANK('February 2028'!G27),"",'February 2028'!G27)</f>
        <v/>
      </c>
      <c r="H27" s="36"/>
      <c r="I27" s="26"/>
      <c r="O27" s="69" t="str">
        <f t="shared" si="0"/>
        <v/>
      </c>
      <c r="P27" s="31">
        <f>F27-E27+'February 2028'!P27</f>
        <v>0</v>
      </c>
      <c r="Q27" s="30" t="str">
        <f t="shared" si="1"/>
        <v/>
      </c>
    </row>
    <row r="28" spans="2:18" ht="44.25" customHeight="1" x14ac:dyDescent="0.3">
      <c r="B28" s="36"/>
      <c r="C28" s="26"/>
      <c r="D28" s="101" t="str">
        <f>IF(ISBLANK('February 2028'!D28),"",'February 2028'!D28)</f>
        <v/>
      </c>
      <c r="E28" s="95"/>
      <c r="F28" s="73"/>
      <c r="G28" s="97" t="str">
        <f>IF(ISBLANK('February 2028'!G28),"",'February 2028'!G28)</f>
        <v/>
      </c>
      <c r="H28" s="36"/>
      <c r="I28" s="26"/>
      <c r="O28" s="69" t="str">
        <f t="shared" si="0"/>
        <v/>
      </c>
      <c r="P28" s="31">
        <f>F28-E28+'February 2028'!P28</f>
        <v>0</v>
      </c>
      <c r="Q28" s="30" t="str">
        <f t="shared" si="1"/>
        <v/>
      </c>
    </row>
    <row r="29" spans="2:18" ht="44.25" customHeight="1" x14ac:dyDescent="0.3">
      <c r="B29" s="36"/>
      <c r="C29" s="26"/>
      <c r="D29" s="101" t="str">
        <f>IF(ISBLANK('February 2028'!D29),"",'February 2028'!D29)</f>
        <v/>
      </c>
      <c r="E29" s="95"/>
      <c r="F29" s="73"/>
      <c r="G29" s="97" t="str">
        <f>IF(ISBLANK('February 2028'!G29),"",'February 2028'!G29)</f>
        <v/>
      </c>
      <c r="H29" s="36"/>
      <c r="I29" s="26"/>
      <c r="O29" s="69" t="str">
        <f t="shared" si="0"/>
        <v/>
      </c>
      <c r="P29" s="31">
        <f>F29-E29+'February 2028'!P29</f>
        <v>0</v>
      </c>
      <c r="Q29" s="30" t="str">
        <f t="shared" si="1"/>
        <v/>
      </c>
    </row>
    <row r="30" spans="2:18" ht="44.25" customHeight="1" x14ac:dyDescent="0.3">
      <c r="B30" s="36"/>
      <c r="C30" s="26"/>
      <c r="D30" s="101" t="str">
        <f>IF(ISBLANK('February 2028'!D30),"",'February 2028'!D30)</f>
        <v/>
      </c>
      <c r="E30" s="95"/>
      <c r="F30" s="73"/>
      <c r="G30" s="97" t="str">
        <f>IF(ISBLANK('February 2028'!G30),"",'February 2028'!G30)</f>
        <v/>
      </c>
      <c r="H30" s="36"/>
      <c r="I30" s="26"/>
      <c r="O30" s="69" t="str">
        <f t="shared" si="0"/>
        <v/>
      </c>
      <c r="P30" s="31">
        <f>F30-E30+'February 2028'!P30</f>
        <v>0</v>
      </c>
      <c r="Q30" s="30" t="str">
        <f t="shared" si="1"/>
        <v/>
      </c>
    </row>
    <row r="31" spans="2:18" ht="44.25" customHeight="1" x14ac:dyDescent="0.3">
      <c r="B31" s="36"/>
      <c r="C31" s="26"/>
      <c r="D31" s="101" t="str">
        <f>IF(ISBLANK('February 2028'!D31),"",'February 2028'!D31)</f>
        <v/>
      </c>
      <c r="E31" s="95"/>
      <c r="F31" s="73"/>
      <c r="G31" s="97" t="str">
        <f>IF(ISBLANK('February 2028'!G31),"",'February 2028'!G31)</f>
        <v/>
      </c>
      <c r="H31" s="36"/>
      <c r="I31" s="26"/>
      <c r="O31" s="69" t="str">
        <f t="shared" si="0"/>
        <v/>
      </c>
      <c r="P31" s="31">
        <f>F31-E31+'February 2028'!P31</f>
        <v>0</v>
      </c>
      <c r="Q31" s="30" t="str">
        <f t="shared" si="1"/>
        <v/>
      </c>
    </row>
    <row r="32" spans="2:18" ht="44.25" customHeight="1" x14ac:dyDescent="0.3">
      <c r="B32" s="36"/>
      <c r="C32" s="26"/>
      <c r="D32" s="101" t="str">
        <f>IF(ISBLANK('February 2028'!D32),"",'February 2028'!D32)</f>
        <v/>
      </c>
      <c r="E32" s="95"/>
      <c r="F32" s="73"/>
      <c r="G32" s="97" t="str">
        <f>IF(ISBLANK('February 2028'!G32),"",'February 2028'!G32)</f>
        <v/>
      </c>
      <c r="H32" s="36"/>
      <c r="I32" s="26"/>
      <c r="O32" s="69" t="str">
        <f t="shared" si="0"/>
        <v/>
      </c>
      <c r="P32" s="31">
        <f>F32-E32+'February 2028'!P32</f>
        <v>0</v>
      </c>
      <c r="Q32" s="30" t="str">
        <f t="shared" si="1"/>
        <v/>
      </c>
    </row>
    <row r="33" spans="2:17" ht="44.25" customHeight="1" x14ac:dyDescent="0.3">
      <c r="B33" s="36"/>
      <c r="C33" s="26"/>
      <c r="D33" s="101" t="str">
        <f>IF(ISBLANK('February 2028'!D33),"",'February 2028'!D33)</f>
        <v/>
      </c>
      <c r="E33" s="95"/>
      <c r="F33" s="73"/>
      <c r="G33" s="97" t="str">
        <f>IF(ISBLANK('February 2028'!G33),"",'February 2028'!G33)</f>
        <v/>
      </c>
      <c r="H33" s="36"/>
      <c r="I33" s="26"/>
      <c r="O33" s="69" t="str">
        <f t="shared" si="0"/>
        <v/>
      </c>
      <c r="P33" s="31">
        <f>F33-E33+'February 2028'!P33</f>
        <v>0</v>
      </c>
      <c r="Q33" s="30" t="str">
        <f t="shared" si="1"/>
        <v/>
      </c>
    </row>
    <row r="34" spans="2:17" ht="44.25" customHeight="1" x14ac:dyDescent="0.3">
      <c r="B34" s="36"/>
      <c r="C34" s="26"/>
      <c r="D34" s="101" t="str">
        <f>IF(ISBLANK('February 2028'!D34),"",'February 2028'!D34)</f>
        <v/>
      </c>
      <c r="E34" s="95"/>
      <c r="F34" s="73"/>
      <c r="G34" s="97" t="str">
        <f>IF(ISBLANK('February 2028'!G34),"",'February 2028'!G34)</f>
        <v/>
      </c>
      <c r="H34" s="36"/>
      <c r="I34" s="26"/>
      <c r="O34" s="69" t="str">
        <f t="shared" si="0"/>
        <v/>
      </c>
      <c r="P34" s="31">
        <f>F34-E34+'February 2028'!P34</f>
        <v>0</v>
      </c>
      <c r="Q34" s="30" t="str">
        <f t="shared" si="1"/>
        <v/>
      </c>
    </row>
    <row r="35" spans="2:17" ht="44.25" customHeight="1" x14ac:dyDescent="0.3">
      <c r="B35" s="36"/>
      <c r="C35" s="26"/>
      <c r="D35" s="101" t="str">
        <f>IF(ISBLANK('February 2028'!D35),"",'February 2028'!D35)</f>
        <v/>
      </c>
      <c r="E35" s="95"/>
      <c r="F35" s="73"/>
      <c r="G35" s="97" t="str">
        <f>IF(ISBLANK('February 2028'!G35),"",'February 2028'!G35)</f>
        <v/>
      </c>
      <c r="H35" s="36"/>
      <c r="I35" s="26"/>
      <c r="O35" s="69" t="str">
        <f t="shared" si="0"/>
        <v/>
      </c>
      <c r="P35" s="31">
        <f>F35-E35+'February 2028'!P35</f>
        <v>0</v>
      </c>
      <c r="Q35" s="30" t="str">
        <f t="shared" si="1"/>
        <v/>
      </c>
    </row>
    <row r="36" spans="2:17" ht="44.25" customHeight="1" x14ac:dyDescent="0.3">
      <c r="B36" s="36"/>
      <c r="C36" s="26"/>
      <c r="D36" s="101" t="str">
        <f>IF(ISBLANK('February 2028'!D36),"",'February 2028'!D36)</f>
        <v/>
      </c>
      <c r="E36" s="95"/>
      <c r="F36" s="73"/>
      <c r="G36" s="97" t="str">
        <f>IF(ISBLANK('February 2028'!G36),"",'February 2028'!G36)</f>
        <v/>
      </c>
      <c r="H36" s="36"/>
      <c r="I36" s="26"/>
      <c r="O36" s="69" t="str">
        <f t="shared" si="0"/>
        <v/>
      </c>
      <c r="P36" s="31">
        <f>F36-E36+'February 2028'!P36</f>
        <v>0</v>
      </c>
      <c r="Q36" s="30" t="str">
        <f t="shared" si="1"/>
        <v/>
      </c>
    </row>
    <row r="37" spans="2:17" ht="44.25" customHeight="1" x14ac:dyDescent="0.3">
      <c r="B37" s="36"/>
      <c r="C37" s="26"/>
      <c r="D37" s="101" t="str">
        <f>IF(ISBLANK('February 2028'!D37),"",'February 2028'!D37)</f>
        <v/>
      </c>
      <c r="E37" s="95"/>
      <c r="F37" s="73"/>
      <c r="G37" s="97" t="str">
        <f>IF(ISBLANK('February 2028'!G37),"",'February 2028'!G37)</f>
        <v/>
      </c>
      <c r="H37" s="36"/>
      <c r="I37" s="26"/>
      <c r="O37" s="69" t="str">
        <f t="shared" si="0"/>
        <v/>
      </c>
      <c r="P37" s="31">
        <f>F37-E37+'February 2028'!P37</f>
        <v>0</v>
      </c>
      <c r="Q37" s="30" t="str">
        <f t="shared" si="1"/>
        <v/>
      </c>
    </row>
    <row r="38" spans="2:17" ht="44.25" customHeight="1" x14ac:dyDescent="0.3">
      <c r="B38" s="36"/>
      <c r="C38" s="26"/>
      <c r="D38" s="101" t="str">
        <f>IF(ISBLANK('February 2028'!D38),"",'February 2028'!D38)</f>
        <v/>
      </c>
      <c r="E38" s="95"/>
      <c r="F38" s="73"/>
      <c r="G38" s="97" t="str">
        <f>IF(ISBLANK('February 2028'!G38),"",'February 2028'!G38)</f>
        <v/>
      </c>
      <c r="H38" s="36"/>
      <c r="I38" s="26"/>
      <c r="O38" s="69" t="str">
        <f t="shared" si="0"/>
        <v/>
      </c>
      <c r="P38" s="31">
        <f>F38-E38+'February 2028'!P38</f>
        <v>0</v>
      </c>
      <c r="Q38" s="30" t="str">
        <f t="shared" si="1"/>
        <v/>
      </c>
    </row>
    <row r="39" spans="2:17" ht="44.25" customHeight="1" x14ac:dyDescent="0.3">
      <c r="B39" s="36"/>
      <c r="C39" s="26"/>
      <c r="D39" s="101" t="str">
        <f>IF(ISBLANK('February 2028'!D39),"",'February 2028'!D39)</f>
        <v/>
      </c>
      <c r="E39" s="95"/>
      <c r="F39" s="73"/>
      <c r="G39" s="97" t="str">
        <f>IF(ISBLANK('February 2028'!G39),"",'February 2028'!G39)</f>
        <v/>
      </c>
      <c r="H39" s="36"/>
      <c r="I39" s="26"/>
      <c r="O39" s="69" t="str">
        <f t="shared" si="0"/>
        <v/>
      </c>
      <c r="P39" s="31">
        <f>F39-E39+'February 2028'!P39</f>
        <v>0</v>
      </c>
      <c r="Q39" s="30" t="str">
        <f t="shared" si="1"/>
        <v/>
      </c>
    </row>
    <row r="40" spans="2:17" ht="44.25" customHeight="1" x14ac:dyDescent="0.3">
      <c r="B40" s="36"/>
      <c r="C40" s="26"/>
      <c r="D40" s="101" t="str">
        <f>IF(ISBLANK('February 2028'!D40),"",'February 2028'!D40)</f>
        <v/>
      </c>
      <c r="E40" s="95"/>
      <c r="F40" s="73"/>
      <c r="G40" s="97" t="str">
        <f>IF(ISBLANK('February 2028'!G40),"",'February 2028'!G40)</f>
        <v/>
      </c>
      <c r="H40" s="36"/>
      <c r="I40" s="26"/>
      <c r="O40" s="69" t="str">
        <f t="shared" si="0"/>
        <v/>
      </c>
      <c r="P40" s="31">
        <f>F40-E40+'February 2028'!P40</f>
        <v>0</v>
      </c>
      <c r="Q40" s="30" t="str">
        <f t="shared" si="1"/>
        <v/>
      </c>
    </row>
    <row r="41" spans="2:17" ht="44.25" customHeight="1" x14ac:dyDescent="0.3">
      <c r="B41" s="36"/>
      <c r="C41" s="26"/>
      <c r="D41" s="101" t="str">
        <f>IF(ISBLANK('February 2028'!D41),"",'February 2028'!D41)</f>
        <v/>
      </c>
      <c r="E41" s="95"/>
      <c r="F41" s="73"/>
      <c r="G41" s="97" t="str">
        <f>IF(ISBLANK('February 2028'!G41),"",'February 2028'!G41)</f>
        <v/>
      </c>
      <c r="H41" s="36"/>
      <c r="I41" s="26"/>
      <c r="O41" s="69" t="str">
        <f t="shared" si="0"/>
        <v/>
      </c>
      <c r="P41" s="31">
        <f>F41-E41+'February 2028'!P41</f>
        <v>0</v>
      </c>
      <c r="Q41" s="30" t="str">
        <f t="shared" si="1"/>
        <v/>
      </c>
    </row>
    <row r="42" spans="2:17" ht="44.25" customHeight="1" x14ac:dyDescent="0.3">
      <c r="B42" s="36"/>
      <c r="C42" s="26"/>
      <c r="D42" s="101" t="str">
        <f>IF(ISBLANK('February 2028'!D42),"",'February 2028'!D42)</f>
        <v/>
      </c>
      <c r="E42" s="95"/>
      <c r="F42" s="73"/>
      <c r="G42" s="97" t="str">
        <f>IF(ISBLANK('February 2028'!G42),"",'February 2028'!G42)</f>
        <v/>
      </c>
      <c r="H42" s="36"/>
      <c r="I42" s="26"/>
      <c r="O42" s="69" t="str">
        <f t="shared" si="0"/>
        <v/>
      </c>
      <c r="P42" s="31">
        <f>F42-E42+'February 2028'!P42</f>
        <v>0</v>
      </c>
      <c r="Q42" s="30" t="str">
        <f t="shared" si="1"/>
        <v/>
      </c>
    </row>
    <row r="43" spans="2:17" ht="44.25" customHeight="1" x14ac:dyDescent="0.3">
      <c r="B43" s="36"/>
      <c r="C43" s="26"/>
      <c r="D43" s="101" t="str">
        <f>IF(ISBLANK('February 2028'!D43),"",'February 2028'!D43)</f>
        <v/>
      </c>
      <c r="E43" s="95"/>
      <c r="F43" s="73"/>
      <c r="G43" s="97" t="str">
        <f>IF(ISBLANK('February 2028'!G43),"",'February 2028'!G43)</f>
        <v/>
      </c>
      <c r="H43" s="36"/>
      <c r="I43" s="26"/>
      <c r="O43" s="69" t="str">
        <f t="shared" si="0"/>
        <v/>
      </c>
      <c r="P43" s="31">
        <f>F43-E43+'February 2028'!P43</f>
        <v>0</v>
      </c>
      <c r="Q43" s="30" t="str">
        <f t="shared" si="1"/>
        <v/>
      </c>
    </row>
    <row r="44" spans="2:17" ht="44.25" customHeight="1" x14ac:dyDescent="0.3">
      <c r="B44" s="36"/>
      <c r="C44" s="26"/>
      <c r="D44" s="101" t="str">
        <f>IF(ISBLANK('February 2028'!D44),"",'February 2028'!D44)</f>
        <v/>
      </c>
      <c r="E44" s="95"/>
      <c r="F44" s="73"/>
      <c r="G44" s="97" t="str">
        <f>IF(ISBLANK('February 2028'!G44),"",'February 2028'!G44)</f>
        <v/>
      </c>
      <c r="H44" s="36"/>
      <c r="I44" s="26"/>
      <c r="O44" s="69" t="str">
        <f t="shared" si="0"/>
        <v/>
      </c>
      <c r="P44" s="31">
        <f>F44-E44+'February 2028'!P44</f>
        <v>0</v>
      </c>
      <c r="Q44" s="30" t="str">
        <f t="shared" si="1"/>
        <v/>
      </c>
    </row>
    <row r="45" spans="2:17" ht="44.25" customHeight="1" x14ac:dyDescent="0.3">
      <c r="B45" s="36"/>
      <c r="C45" s="26"/>
      <c r="D45" s="101" t="str">
        <f>IF(ISBLANK('February 2028'!D45),"",'February 2028'!D45)</f>
        <v/>
      </c>
      <c r="E45" s="95"/>
      <c r="F45" s="73"/>
      <c r="G45" s="97" t="str">
        <f>IF(ISBLANK('February 2028'!G45),"",'February 2028'!G45)</f>
        <v/>
      </c>
      <c r="H45" s="36"/>
      <c r="I45" s="26"/>
      <c r="O45" s="69" t="str">
        <f t="shared" si="0"/>
        <v/>
      </c>
      <c r="P45" s="31">
        <f>F45-E45+'February 2028'!P45</f>
        <v>0</v>
      </c>
      <c r="Q45" s="30" t="str">
        <f t="shared" si="1"/>
        <v/>
      </c>
    </row>
    <row r="46" spans="2:17" ht="44.25" customHeight="1" x14ac:dyDescent="0.3">
      <c r="B46" s="36"/>
      <c r="C46" s="26"/>
      <c r="D46" s="101" t="str">
        <f>IF(ISBLANK('February 2028'!D46),"",'February 2028'!D46)</f>
        <v/>
      </c>
      <c r="E46" s="95"/>
      <c r="F46" s="73"/>
      <c r="G46" s="97" t="str">
        <f>IF(ISBLANK('February 2028'!G46),"",'February 2028'!G46)</f>
        <v/>
      </c>
      <c r="H46" s="36"/>
      <c r="I46" s="26"/>
      <c r="O46" s="69" t="str">
        <f t="shared" si="0"/>
        <v/>
      </c>
      <c r="P46" s="31">
        <f>F46-E46+'February 2028'!P46</f>
        <v>0</v>
      </c>
      <c r="Q46" s="30" t="str">
        <f t="shared" si="1"/>
        <v/>
      </c>
    </row>
    <row r="47" spans="2:17" ht="44.25" customHeight="1" x14ac:dyDescent="0.3">
      <c r="B47" s="36"/>
      <c r="C47" s="26"/>
      <c r="D47" s="101" t="str">
        <f>IF(ISBLANK('February 2028'!D47),"",'February 2028'!D47)</f>
        <v/>
      </c>
      <c r="E47" s="95"/>
      <c r="F47" s="73"/>
      <c r="G47" s="97" t="str">
        <f>IF(ISBLANK('February 2028'!G47),"",'February 2028'!G47)</f>
        <v/>
      </c>
      <c r="H47" s="36"/>
      <c r="I47" s="26"/>
      <c r="O47" s="69" t="str">
        <f t="shared" si="0"/>
        <v/>
      </c>
      <c r="P47" s="31">
        <f>F47-E47+'February 2028'!P47</f>
        <v>0</v>
      </c>
      <c r="Q47" s="30" t="str">
        <f t="shared" si="1"/>
        <v/>
      </c>
    </row>
    <row r="48" spans="2:17" ht="44.25" customHeight="1" x14ac:dyDescent="0.3">
      <c r="B48" s="36"/>
      <c r="C48" s="26"/>
      <c r="D48" s="101" t="str">
        <f>IF(ISBLANK('February 2028'!D48),"",'February 2028'!D48)</f>
        <v/>
      </c>
      <c r="E48" s="95"/>
      <c r="F48" s="73"/>
      <c r="G48" s="97" t="str">
        <f>IF(ISBLANK('February 2028'!G48),"",'February 2028'!G48)</f>
        <v/>
      </c>
      <c r="H48" s="36"/>
      <c r="I48" s="26"/>
      <c r="O48" s="69" t="str">
        <f t="shared" si="0"/>
        <v/>
      </c>
      <c r="P48" s="31">
        <f>F48-E48+'February 2028'!P48</f>
        <v>0</v>
      </c>
      <c r="Q48" s="30" t="str">
        <f t="shared" si="1"/>
        <v/>
      </c>
    </row>
    <row r="49" spans="2:17" ht="44.25" customHeight="1" x14ac:dyDescent="0.3">
      <c r="B49" s="36"/>
      <c r="C49" s="26"/>
      <c r="D49" s="101" t="str">
        <f>IF(ISBLANK('February 2028'!D49),"",'February 2028'!D49)</f>
        <v/>
      </c>
      <c r="E49" s="95"/>
      <c r="F49" s="73"/>
      <c r="G49" s="97" t="str">
        <f>IF(ISBLANK('February 2028'!G49),"",'February 2028'!G49)</f>
        <v/>
      </c>
      <c r="H49" s="36"/>
      <c r="I49" s="26"/>
      <c r="O49" s="69" t="str">
        <f t="shared" si="0"/>
        <v/>
      </c>
      <c r="P49" s="31">
        <f>F49-E49+'February 2028'!P49</f>
        <v>0</v>
      </c>
      <c r="Q49" s="30" t="str">
        <f t="shared" si="1"/>
        <v/>
      </c>
    </row>
    <row r="50" spans="2:17" ht="44.25" customHeight="1" x14ac:dyDescent="0.3">
      <c r="B50" s="36"/>
      <c r="C50" s="26"/>
      <c r="D50" s="101" t="str">
        <f>IF(ISBLANK('February 2028'!D50),"",'February 2028'!D50)</f>
        <v/>
      </c>
      <c r="E50" s="95"/>
      <c r="F50" s="73"/>
      <c r="G50" s="97" t="str">
        <f>IF(ISBLANK('February 2028'!G50),"",'February 2028'!G50)</f>
        <v/>
      </c>
      <c r="H50" s="36"/>
      <c r="I50" s="26"/>
      <c r="O50" s="69" t="str">
        <f t="shared" si="0"/>
        <v/>
      </c>
      <c r="P50" s="31">
        <f>F50-E50+'February 2028'!P50</f>
        <v>0</v>
      </c>
      <c r="Q50" s="30" t="str">
        <f t="shared" si="1"/>
        <v/>
      </c>
    </row>
    <row r="51" spans="2:17" ht="44.25" customHeight="1" x14ac:dyDescent="0.3">
      <c r="B51" s="36"/>
      <c r="C51" s="26"/>
      <c r="D51" s="101" t="str">
        <f>IF(ISBLANK('February 2028'!D51),"",'February 2028'!D51)</f>
        <v/>
      </c>
      <c r="E51" s="95"/>
      <c r="F51" s="73"/>
      <c r="G51" s="97" t="str">
        <f>IF(ISBLANK('February 2028'!G51),"",'February 2028'!G51)</f>
        <v/>
      </c>
      <c r="H51" s="36"/>
      <c r="I51" s="26"/>
      <c r="O51" s="69" t="str">
        <f t="shared" si="0"/>
        <v/>
      </c>
      <c r="P51" s="31">
        <f>F51-E51+'February 2028'!P51</f>
        <v>0</v>
      </c>
      <c r="Q51" s="30" t="str">
        <f t="shared" si="1"/>
        <v/>
      </c>
    </row>
    <row r="52" spans="2:17" ht="44.25" customHeight="1" x14ac:dyDescent="0.3">
      <c r="B52" s="36"/>
      <c r="C52" s="26"/>
      <c r="D52" s="101" t="str">
        <f>IF(ISBLANK('February 2028'!D52),"",'February 2028'!D52)</f>
        <v/>
      </c>
      <c r="E52" s="95"/>
      <c r="F52" s="73"/>
      <c r="G52" s="97" t="str">
        <f>IF(ISBLANK('February 2028'!G52),"",'February 2028'!G52)</f>
        <v/>
      </c>
      <c r="H52" s="36"/>
      <c r="I52" s="26"/>
      <c r="O52" s="69" t="str">
        <f t="shared" si="0"/>
        <v/>
      </c>
      <c r="P52" s="31">
        <f>F52-E52+'February 2028'!P52</f>
        <v>0</v>
      </c>
      <c r="Q52" s="30" t="str">
        <f t="shared" si="1"/>
        <v/>
      </c>
    </row>
    <row r="53" spans="2:17" ht="44.25" customHeight="1" x14ac:dyDescent="0.3">
      <c r="B53" s="36"/>
      <c r="C53" s="26"/>
      <c r="D53" s="101" t="str">
        <f>IF(ISBLANK('February 2028'!D53),"",'February 2028'!D53)</f>
        <v/>
      </c>
      <c r="E53" s="95"/>
      <c r="F53" s="73"/>
      <c r="G53" s="97" t="str">
        <f>IF(ISBLANK('February 2028'!G53),"",'February 2028'!G53)</f>
        <v/>
      </c>
      <c r="H53" s="36"/>
      <c r="I53" s="26"/>
      <c r="O53" s="69" t="str">
        <f t="shared" si="0"/>
        <v/>
      </c>
      <c r="P53" s="31">
        <f>F53-E53+'February 2028'!P53</f>
        <v>0</v>
      </c>
      <c r="Q53" s="30" t="str">
        <f t="shared" si="1"/>
        <v/>
      </c>
    </row>
    <row r="54" spans="2:17" ht="44.25" customHeight="1" x14ac:dyDescent="0.3">
      <c r="B54" s="36"/>
      <c r="C54" s="26"/>
      <c r="D54" s="101" t="str">
        <f>IF(ISBLANK('February 2028'!D54),"",'February 2028'!D54)</f>
        <v/>
      </c>
      <c r="E54" s="95"/>
      <c r="F54" s="73"/>
      <c r="G54" s="97" t="str">
        <f>IF(ISBLANK('February 2028'!G54),"",'February 2028'!G54)</f>
        <v/>
      </c>
      <c r="H54" s="36"/>
      <c r="I54" s="26"/>
      <c r="O54" s="69" t="str">
        <f t="shared" si="0"/>
        <v/>
      </c>
      <c r="P54" s="31">
        <f>F54-E54+'February 2028'!P54</f>
        <v>0</v>
      </c>
      <c r="Q54" s="30" t="str">
        <f t="shared" si="1"/>
        <v/>
      </c>
    </row>
    <row r="55" spans="2:17" ht="44.25" customHeight="1" x14ac:dyDescent="0.3">
      <c r="B55" s="36"/>
      <c r="C55" s="26"/>
      <c r="D55" s="101" t="str">
        <f>IF(ISBLANK('February 2028'!D55),"",'February 2028'!D55)</f>
        <v/>
      </c>
      <c r="E55" s="95"/>
      <c r="F55" s="73"/>
      <c r="G55" s="97" t="str">
        <f>IF(ISBLANK('February 2028'!G55),"",'February 2028'!G55)</f>
        <v/>
      </c>
      <c r="H55" s="36"/>
      <c r="I55" s="26"/>
      <c r="O55" s="69" t="str">
        <f t="shared" si="0"/>
        <v/>
      </c>
      <c r="P55" s="31">
        <f>F55-E55+'February 2028'!P55</f>
        <v>0</v>
      </c>
      <c r="Q55" s="30" t="str">
        <f t="shared" si="1"/>
        <v/>
      </c>
    </row>
    <row r="56" spans="2:17" ht="44.25" customHeight="1" x14ac:dyDescent="0.3">
      <c r="B56" s="36"/>
      <c r="C56" s="26"/>
      <c r="D56" s="101" t="str">
        <f>IF(ISBLANK('February 2028'!D56),"",'February 2028'!D56)</f>
        <v/>
      </c>
      <c r="E56" s="95"/>
      <c r="F56" s="73"/>
      <c r="G56" s="97" t="str">
        <f>IF(ISBLANK('February 2028'!G56),"",'February 2028'!G56)</f>
        <v/>
      </c>
      <c r="H56" s="36"/>
      <c r="I56" s="26"/>
      <c r="O56" s="69" t="str">
        <f t="shared" si="0"/>
        <v/>
      </c>
      <c r="P56" s="31">
        <f>F56-E56+'February 2028'!P56</f>
        <v>0</v>
      </c>
      <c r="Q56" s="30" t="str">
        <f t="shared" si="1"/>
        <v/>
      </c>
    </row>
    <row r="57" spans="2:17" ht="44.25" customHeight="1" x14ac:dyDescent="0.3">
      <c r="B57" s="36"/>
      <c r="C57" s="26"/>
      <c r="D57" s="101" t="str">
        <f>IF(ISBLANK('February 2028'!D57),"",'February 2028'!D57)</f>
        <v/>
      </c>
      <c r="E57" s="95"/>
      <c r="F57" s="73"/>
      <c r="G57" s="97" t="str">
        <f>IF(ISBLANK('February 2028'!G57),"",'February 2028'!G57)</f>
        <v/>
      </c>
      <c r="H57" s="36"/>
      <c r="I57" s="26"/>
      <c r="O57" s="69" t="str">
        <f t="shared" si="0"/>
        <v/>
      </c>
      <c r="P57" s="31">
        <f>F57-E57+'February 2028'!P57</f>
        <v>0</v>
      </c>
      <c r="Q57" s="30" t="str">
        <f t="shared" si="1"/>
        <v/>
      </c>
    </row>
    <row r="58" spans="2:17" ht="44.25" customHeight="1" x14ac:dyDescent="0.3">
      <c r="B58" s="36"/>
      <c r="C58" s="26"/>
      <c r="D58" s="101" t="str">
        <f>IF(ISBLANK('February 2028'!D58),"",'February 2028'!D58)</f>
        <v/>
      </c>
      <c r="E58" s="95"/>
      <c r="F58" s="73"/>
      <c r="G58" s="97" t="str">
        <f>IF(ISBLANK('February 2028'!G58),"",'February 2028'!G58)</f>
        <v/>
      </c>
      <c r="H58" s="36"/>
      <c r="I58" s="26"/>
      <c r="O58" s="69" t="str">
        <f t="shared" si="0"/>
        <v/>
      </c>
      <c r="P58" s="31">
        <f>F58-E58+'February 2028'!P58</f>
        <v>0</v>
      </c>
      <c r="Q58" s="30" t="str">
        <f t="shared" si="1"/>
        <v/>
      </c>
    </row>
    <row r="59" spans="2:17" ht="44.25" customHeight="1" x14ac:dyDescent="0.3">
      <c r="B59" s="36"/>
      <c r="C59" s="26"/>
      <c r="D59" s="101" t="str">
        <f>IF(ISBLANK('February 2028'!D59),"",'February 2028'!D59)</f>
        <v/>
      </c>
      <c r="E59" s="95"/>
      <c r="F59" s="73"/>
      <c r="G59" s="97" t="str">
        <f>IF(ISBLANK('February 2028'!G59),"",'February 2028'!G59)</f>
        <v/>
      </c>
      <c r="H59" s="36"/>
      <c r="I59" s="26"/>
      <c r="O59" s="69" t="str">
        <f t="shared" si="0"/>
        <v/>
      </c>
      <c r="P59" s="31">
        <f>F59-E59+'February 2028'!P59</f>
        <v>0</v>
      </c>
      <c r="Q59" s="30" t="str">
        <f t="shared" si="1"/>
        <v/>
      </c>
    </row>
    <row r="60" spans="2:17" ht="44.25" customHeight="1" x14ac:dyDescent="0.3">
      <c r="B60" s="36"/>
      <c r="C60" s="26"/>
      <c r="D60" s="101" t="str">
        <f>IF(ISBLANK('February 2028'!D60),"",'February 2028'!D60)</f>
        <v/>
      </c>
      <c r="E60" s="95"/>
      <c r="F60" s="73"/>
      <c r="G60" s="97" t="str">
        <f>IF(ISBLANK('February 2028'!G60),"",'February 2028'!G60)</f>
        <v/>
      </c>
      <c r="H60" s="36"/>
      <c r="I60" s="26"/>
      <c r="O60" s="69" t="str">
        <f t="shared" si="0"/>
        <v/>
      </c>
      <c r="P60" s="31">
        <f>F60-E60+'February 2028'!P60</f>
        <v>0</v>
      </c>
      <c r="Q60" s="30" t="str">
        <f t="shared" si="1"/>
        <v/>
      </c>
    </row>
    <row r="61" spans="2:17" ht="44.25" customHeight="1" x14ac:dyDescent="0.3">
      <c r="B61" s="36"/>
      <c r="C61" s="26"/>
      <c r="D61" s="101" t="str">
        <f>IF(ISBLANK('February 2028'!D61),"",'February 2028'!D61)</f>
        <v/>
      </c>
      <c r="E61" s="95"/>
      <c r="F61" s="73"/>
      <c r="G61" s="97" t="str">
        <f>IF(ISBLANK('February 2028'!G61),"",'February 2028'!G61)</f>
        <v/>
      </c>
      <c r="H61" s="36"/>
      <c r="I61" s="26"/>
      <c r="O61" s="69" t="str">
        <f t="shared" si="0"/>
        <v/>
      </c>
      <c r="P61" s="31">
        <f>F61-E61+'February 2028'!P61</f>
        <v>0</v>
      </c>
      <c r="Q61" s="30" t="str">
        <f t="shared" si="1"/>
        <v/>
      </c>
    </row>
    <row r="62" spans="2:17" ht="44.25" customHeight="1" thickBot="1" x14ac:dyDescent="0.35">
      <c r="B62" s="37"/>
      <c r="C62" s="27"/>
      <c r="D62" s="101" t="str">
        <f>IF(ISBLANK('February 2028'!D62),"",'February 2028'!D62)</f>
        <v/>
      </c>
      <c r="E62" s="96"/>
      <c r="F62" s="74"/>
      <c r="G62" s="97" t="str">
        <f>IF(ISBLANK('February 2028'!G62),"",'February 2028'!G62)</f>
        <v/>
      </c>
      <c r="H62" s="37"/>
      <c r="I62" s="27"/>
      <c r="O62" s="69" t="str">
        <f t="shared" si="0"/>
        <v/>
      </c>
      <c r="P62" s="31">
        <f>F62-E62+'February 2028'!P62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97721-7546-42BF-A9EF-D2C9F0803BC1}">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46844</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IF(ISBLANK('March 2028'!D13),"",'March 2028'!D13)</f>
        <v/>
      </c>
      <c r="E13" s="91"/>
      <c r="F13" s="100"/>
      <c r="G13" s="97" t="str">
        <f>IF(ISBLANK('March 2028'!G13),"",'March 2028'!G13)</f>
        <v/>
      </c>
      <c r="H13" s="41"/>
      <c r="I13" s="11"/>
      <c r="O13" s="69" t="str">
        <f>IF(ISBLANK(D13),"",D13)</f>
        <v/>
      </c>
      <c r="P13" s="31">
        <f>F13-E13+'March 2028'!P13</f>
        <v>0</v>
      </c>
      <c r="Q13" s="30" t="str">
        <f>IFERROR(P13/G13,"")</f>
        <v/>
      </c>
    </row>
    <row r="14" spans="1:19" ht="39.75" customHeight="1" x14ac:dyDescent="0.3">
      <c r="B14" s="42"/>
      <c r="C14" s="15"/>
      <c r="D14" s="101" t="str">
        <f>IF(ISBLANK('March 2028'!D14),"",'March 2028'!D14)</f>
        <v/>
      </c>
      <c r="E14" s="92"/>
      <c r="F14" s="13"/>
      <c r="G14" s="97" t="str">
        <f>IF(ISBLANK('March 2028'!G14),"",'March 2028'!G14)</f>
        <v/>
      </c>
      <c r="H14" s="42"/>
      <c r="I14" s="15"/>
      <c r="O14" s="69" t="str">
        <f t="shared" ref="O14:O62" si="0">IF(ISBLANK(D14),"",D14)</f>
        <v/>
      </c>
      <c r="P14" s="31">
        <f>F14-E14+'March 2028'!P14</f>
        <v>0</v>
      </c>
      <c r="Q14" s="30" t="str">
        <f t="shared" ref="Q14:Q62" si="1">IFERROR(P14/G14,"")</f>
        <v/>
      </c>
    </row>
    <row r="15" spans="1:19" ht="39.75" customHeight="1" x14ac:dyDescent="0.3">
      <c r="B15" s="42"/>
      <c r="C15" s="15"/>
      <c r="D15" s="101" t="str">
        <f>IF(ISBLANK('March 2028'!D15),"",'March 2028'!D15)</f>
        <v/>
      </c>
      <c r="E15" s="93"/>
      <c r="F15" s="71"/>
      <c r="G15" s="97" t="str">
        <f>IF(ISBLANK('March 2028'!G15),"",'March 2028'!G15)</f>
        <v/>
      </c>
      <c r="H15" s="42"/>
      <c r="I15" s="15"/>
      <c r="O15" s="69" t="str">
        <f t="shared" si="0"/>
        <v/>
      </c>
      <c r="P15" s="31">
        <f>F15-E15+'March 2028'!P15</f>
        <v>0</v>
      </c>
      <c r="Q15" s="30" t="str">
        <f t="shared" si="1"/>
        <v/>
      </c>
    </row>
    <row r="16" spans="1:19" ht="40.5" customHeight="1" x14ac:dyDescent="0.3">
      <c r="B16" s="42"/>
      <c r="C16" s="25"/>
      <c r="D16" s="101" t="str">
        <f>IF(ISBLANK('March 2028'!D16),"",'March 2028'!D16)</f>
        <v/>
      </c>
      <c r="E16" s="94"/>
      <c r="F16" s="72"/>
      <c r="G16" s="97" t="str">
        <f>IF(ISBLANK('March 2028'!G16),"",'March 2028'!G16)</f>
        <v/>
      </c>
      <c r="H16" s="42"/>
      <c r="I16" s="15"/>
      <c r="L16" s="6" t="s">
        <v>27</v>
      </c>
      <c r="O16" s="69" t="str">
        <f t="shared" si="0"/>
        <v/>
      </c>
      <c r="P16" s="31">
        <f>F16-E16+'March 2028'!P16</f>
        <v>0</v>
      </c>
      <c r="Q16" s="30" t="str">
        <f t="shared" si="1"/>
        <v/>
      </c>
    </row>
    <row r="17" spans="2:18" ht="44.25" customHeight="1" x14ac:dyDescent="0.3">
      <c r="B17" s="43"/>
      <c r="C17" s="26"/>
      <c r="D17" s="101" t="str">
        <f>IF(ISBLANK('March 2028'!D17),"",'March 2028'!D17)</f>
        <v/>
      </c>
      <c r="E17" s="95"/>
      <c r="F17" s="73"/>
      <c r="G17" s="97" t="str">
        <f>IF(ISBLANK('March 2028'!G17),"",'March 2028'!G17)</f>
        <v/>
      </c>
      <c r="H17" s="36"/>
      <c r="I17" s="26"/>
      <c r="O17" s="69" t="str">
        <f t="shared" si="0"/>
        <v/>
      </c>
      <c r="P17" s="31">
        <f>F17-E17+'March 2028'!P17</f>
        <v>0</v>
      </c>
      <c r="Q17" s="30" t="str">
        <f t="shared" si="1"/>
        <v/>
      </c>
      <c r="R17" s="20"/>
    </row>
    <row r="18" spans="2:18" ht="44.25" customHeight="1" x14ac:dyDescent="0.3">
      <c r="B18" s="36"/>
      <c r="C18" s="26"/>
      <c r="D18" s="101" t="str">
        <f>IF(ISBLANK('March 2028'!D18),"",'March 2028'!D18)</f>
        <v/>
      </c>
      <c r="E18" s="95"/>
      <c r="F18" s="73"/>
      <c r="G18" s="97" t="str">
        <f>IF(ISBLANK('March 2028'!G18),"",'March 2028'!G18)</f>
        <v/>
      </c>
      <c r="H18" s="36"/>
      <c r="I18" s="26"/>
      <c r="L18" s="6" t="s">
        <v>12</v>
      </c>
      <c r="O18" s="69" t="str">
        <f t="shared" si="0"/>
        <v/>
      </c>
      <c r="P18" s="31">
        <f>F18-E18+'March 2028'!P18</f>
        <v>0</v>
      </c>
      <c r="Q18" s="30" t="str">
        <f t="shared" si="1"/>
        <v/>
      </c>
    </row>
    <row r="19" spans="2:18" ht="44.25" customHeight="1" x14ac:dyDescent="0.3">
      <c r="B19" s="36"/>
      <c r="C19" s="26"/>
      <c r="D19" s="101" t="str">
        <f>IF(ISBLANK('March 2028'!D19),"",'March 2028'!D19)</f>
        <v/>
      </c>
      <c r="E19" s="95"/>
      <c r="F19" s="73"/>
      <c r="G19" s="97" t="str">
        <f>IF(ISBLANK('March 2028'!G19),"",'March 2028'!G19)</f>
        <v/>
      </c>
      <c r="H19" s="36"/>
      <c r="I19" s="26"/>
      <c r="O19" s="69" t="str">
        <f t="shared" si="0"/>
        <v/>
      </c>
      <c r="P19" s="31">
        <f>F19-E19+'March 2028'!P19</f>
        <v>0</v>
      </c>
      <c r="Q19" s="30" t="str">
        <f t="shared" si="1"/>
        <v/>
      </c>
    </row>
    <row r="20" spans="2:18" ht="44.25" customHeight="1" x14ac:dyDescent="0.3">
      <c r="B20" s="36"/>
      <c r="C20" s="26"/>
      <c r="D20" s="101" t="str">
        <f>IF(ISBLANK('March 2028'!D20),"",'March 2028'!D20)</f>
        <v/>
      </c>
      <c r="E20" s="95"/>
      <c r="F20" s="73"/>
      <c r="G20" s="97" t="str">
        <f>IF(ISBLANK('March 2028'!G20),"",'March 2028'!G20)</f>
        <v/>
      </c>
      <c r="H20" s="36"/>
      <c r="I20" s="26"/>
      <c r="O20" s="69" t="str">
        <f t="shared" si="0"/>
        <v/>
      </c>
      <c r="P20" s="31">
        <f>F20-E20+'March 2028'!P20</f>
        <v>0</v>
      </c>
      <c r="Q20" s="30" t="str">
        <f t="shared" si="1"/>
        <v/>
      </c>
    </row>
    <row r="21" spans="2:18" ht="44.25" customHeight="1" x14ac:dyDescent="0.3">
      <c r="B21" s="36"/>
      <c r="C21" s="26"/>
      <c r="D21" s="101" t="str">
        <f>IF(ISBLANK('March 2028'!D21),"",'March 2028'!D21)</f>
        <v/>
      </c>
      <c r="E21" s="95"/>
      <c r="F21" s="73"/>
      <c r="G21" s="97" t="str">
        <f>IF(ISBLANK('March 2028'!G21),"",'March 2028'!G21)</f>
        <v/>
      </c>
      <c r="H21" s="36"/>
      <c r="I21" s="26"/>
      <c r="O21" s="69" t="str">
        <f t="shared" si="0"/>
        <v/>
      </c>
      <c r="P21" s="31">
        <f>F21-E21+'March 2028'!P21</f>
        <v>0</v>
      </c>
      <c r="Q21" s="30" t="str">
        <f t="shared" si="1"/>
        <v/>
      </c>
    </row>
    <row r="22" spans="2:18" ht="44.25" customHeight="1" x14ac:dyDescent="0.3">
      <c r="B22" s="36"/>
      <c r="C22" s="26"/>
      <c r="D22" s="101" t="str">
        <f>IF(ISBLANK('March 2028'!D22),"",'March 2028'!D22)</f>
        <v/>
      </c>
      <c r="E22" s="95"/>
      <c r="F22" s="73"/>
      <c r="G22" s="97" t="str">
        <f>IF(ISBLANK('March 2028'!G22),"",'March 2028'!G22)</f>
        <v/>
      </c>
      <c r="H22" s="36"/>
      <c r="I22" s="26"/>
      <c r="O22" s="69" t="str">
        <f t="shared" si="0"/>
        <v/>
      </c>
      <c r="P22" s="31">
        <f>F22-E22+'March 2028'!P22</f>
        <v>0</v>
      </c>
      <c r="Q22" s="30" t="str">
        <f t="shared" si="1"/>
        <v/>
      </c>
    </row>
    <row r="23" spans="2:18" ht="44.25" customHeight="1" x14ac:dyDescent="0.3">
      <c r="B23" s="36"/>
      <c r="C23" s="26"/>
      <c r="D23" s="101" t="str">
        <f>IF(ISBLANK('March 2028'!D23),"",'March 2028'!D23)</f>
        <v/>
      </c>
      <c r="E23" s="95"/>
      <c r="F23" s="73"/>
      <c r="G23" s="97" t="str">
        <f>IF(ISBLANK('March 2028'!G23),"",'March 2028'!G23)</f>
        <v/>
      </c>
      <c r="H23" s="36"/>
      <c r="I23" s="26"/>
      <c r="O23" s="69" t="str">
        <f t="shared" si="0"/>
        <v/>
      </c>
      <c r="P23" s="31">
        <f>F23-E23+'March 2028'!P23</f>
        <v>0</v>
      </c>
      <c r="Q23" s="30" t="str">
        <f t="shared" si="1"/>
        <v/>
      </c>
    </row>
    <row r="24" spans="2:18" ht="44.25" customHeight="1" x14ac:dyDescent="0.3">
      <c r="B24" s="36"/>
      <c r="C24" s="26"/>
      <c r="D24" s="101" t="str">
        <f>IF(ISBLANK('March 2028'!D24),"",'March 2028'!D24)</f>
        <v/>
      </c>
      <c r="E24" s="95"/>
      <c r="F24" s="73"/>
      <c r="G24" s="97" t="str">
        <f>IF(ISBLANK('March 2028'!G24),"",'March 2028'!G24)</f>
        <v/>
      </c>
      <c r="H24" s="36"/>
      <c r="I24" s="26"/>
      <c r="O24" s="69" t="str">
        <f t="shared" si="0"/>
        <v/>
      </c>
      <c r="P24" s="31">
        <f>F24-E24+'March 2028'!P24</f>
        <v>0</v>
      </c>
      <c r="Q24" s="30" t="str">
        <f t="shared" si="1"/>
        <v/>
      </c>
    </row>
    <row r="25" spans="2:18" ht="44.25" customHeight="1" x14ac:dyDescent="0.3">
      <c r="B25" s="36"/>
      <c r="C25" s="26"/>
      <c r="D25" s="101" t="str">
        <f>IF(ISBLANK('March 2028'!D25),"",'March 2028'!D25)</f>
        <v/>
      </c>
      <c r="E25" s="95"/>
      <c r="F25" s="73"/>
      <c r="G25" s="97" t="str">
        <f>IF(ISBLANK('March 2028'!G25),"",'March 2028'!G25)</f>
        <v/>
      </c>
      <c r="H25" s="36"/>
      <c r="I25" s="26"/>
      <c r="O25" s="69" t="str">
        <f t="shared" si="0"/>
        <v/>
      </c>
      <c r="P25" s="31">
        <f>F25-E25+'March 2028'!P25</f>
        <v>0</v>
      </c>
      <c r="Q25" s="30" t="str">
        <f t="shared" si="1"/>
        <v/>
      </c>
    </row>
    <row r="26" spans="2:18" ht="44.25" customHeight="1" x14ac:dyDescent="0.3">
      <c r="B26" s="36"/>
      <c r="C26" s="26"/>
      <c r="D26" s="101" t="str">
        <f>IF(ISBLANK('March 2028'!D26),"",'March 2028'!D26)</f>
        <v/>
      </c>
      <c r="E26" s="95"/>
      <c r="F26" s="73"/>
      <c r="G26" s="97" t="str">
        <f>IF(ISBLANK('March 2028'!G26),"",'March 2028'!G26)</f>
        <v/>
      </c>
      <c r="H26" s="36"/>
      <c r="I26" s="26"/>
      <c r="O26" s="69" t="str">
        <f t="shared" si="0"/>
        <v/>
      </c>
      <c r="P26" s="31">
        <f>F26-E26+'March 2028'!P26</f>
        <v>0</v>
      </c>
      <c r="Q26" s="30" t="str">
        <f t="shared" si="1"/>
        <v/>
      </c>
    </row>
    <row r="27" spans="2:18" ht="44.25" customHeight="1" x14ac:dyDescent="0.3">
      <c r="B27" s="36"/>
      <c r="C27" s="26"/>
      <c r="D27" s="101" t="str">
        <f>IF(ISBLANK('March 2028'!D27),"",'March 2028'!D27)</f>
        <v/>
      </c>
      <c r="E27" s="95"/>
      <c r="F27" s="73"/>
      <c r="G27" s="97" t="str">
        <f>IF(ISBLANK('March 2028'!G27),"",'March 2028'!G27)</f>
        <v/>
      </c>
      <c r="H27" s="36"/>
      <c r="I27" s="26"/>
      <c r="O27" s="69" t="str">
        <f t="shared" si="0"/>
        <v/>
      </c>
      <c r="P27" s="31">
        <f>F27-E27+'March 2028'!P27</f>
        <v>0</v>
      </c>
      <c r="Q27" s="30" t="str">
        <f t="shared" si="1"/>
        <v/>
      </c>
    </row>
    <row r="28" spans="2:18" ht="44.25" customHeight="1" x14ac:dyDescent="0.3">
      <c r="B28" s="36"/>
      <c r="C28" s="26"/>
      <c r="D28" s="101" t="str">
        <f>IF(ISBLANK('March 2028'!D28),"",'March 2028'!D28)</f>
        <v/>
      </c>
      <c r="E28" s="95"/>
      <c r="F28" s="73"/>
      <c r="G28" s="97" t="str">
        <f>IF(ISBLANK('March 2028'!G28),"",'March 2028'!G28)</f>
        <v/>
      </c>
      <c r="H28" s="36"/>
      <c r="I28" s="26"/>
      <c r="O28" s="69" t="str">
        <f t="shared" si="0"/>
        <v/>
      </c>
      <c r="P28" s="31">
        <f>F28-E28+'March 2028'!P28</f>
        <v>0</v>
      </c>
      <c r="Q28" s="30" t="str">
        <f t="shared" si="1"/>
        <v/>
      </c>
    </row>
    <row r="29" spans="2:18" ht="44.25" customHeight="1" x14ac:dyDescent="0.3">
      <c r="B29" s="36"/>
      <c r="C29" s="26"/>
      <c r="D29" s="101" t="str">
        <f>IF(ISBLANK('March 2028'!D29),"",'March 2028'!D29)</f>
        <v/>
      </c>
      <c r="E29" s="95"/>
      <c r="F29" s="73"/>
      <c r="G29" s="97" t="str">
        <f>IF(ISBLANK('March 2028'!G29),"",'March 2028'!G29)</f>
        <v/>
      </c>
      <c r="H29" s="36"/>
      <c r="I29" s="26"/>
      <c r="O29" s="69" t="str">
        <f t="shared" si="0"/>
        <v/>
      </c>
      <c r="P29" s="31">
        <f>F29-E29+'March 2028'!P29</f>
        <v>0</v>
      </c>
      <c r="Q29" s="30" t="str">
        <f t="shared" si="1"/>
        <v/>
      </c>
    </row>
    <row r="30" spans="2:18" ht="44.25" customHeight="1" x14ac:dyDescent="0.3">
      <c r="B30" s="36"/>
      <c r="C30" s="26"/>
      <c r="D30" s="101" t="str">
        <f>IF(ISBLANK('March 2028'!D30),"",'March 2028'!D30)</f>
        <v/>
      </c>
      <c r="E30" s="95"/>
      <c r="F30" s="73"/>
      <c r="G30" s="97" t="str">
        <f>IF(ISBLANK('March 2028'!G30),"",'March 2028'!G30)</f>
        <v/>
      </c>
      <c r="H30" s="36"/>
      <c r="I30" s="26"/>
      <c r="O30" s="69" t="str">
        <f t="shared" si="0"/>
        <v/>
      </c>
      <c r="P30" s="31">
        <f>F30-E30+'March 2028'!P30</f>
        <v>0</v>
      </c>
      <c r="Q30" s="30" t="str">
        <f t="shared" si="1"/>
        <v/>
      </c>
    </row>
    <row r="31" spans="2:18" ht="44.25" customHeight="1" x14ac:dyDescent="0.3">
      <c r="B31" s="36"/>
      <c r="C31" s="26"/>
      <c r="D31" s="101" t="str">
        <f>IF(ISBLANK('March 2028'!D31),"",'March 2028'!D31)</f>
        <v/>
      </c>
      <c r="E31" s="95"/>
      <c r="F31" s="73"/>
      <c r="G31" s="97" t="str">
        <f>IF(ISBLANK('March 2028'!G31),"",'March 2028'!G31)</f>
        <v/>
      </c>
      <c r="H31" s="36"/>
      <c r="I31" s="26"/>
      <c r="O31" s="69" t="str">
        <f t="shared" si="0"/>
        <v/>
      </c>
      <c r="P31" s="31">
        <f>F31-E31+'March 2028'!P31</f>
        <v>0</v>
      </c>
      <c r="Q31" s="30" t="str">
        <f t="shared" si="1"/>
        <v/>
      </c>
    </row>
    <row r="32" spans="2:18" ht="44.25" customHeight="1" x14ac:dyDescent="0.3">
      <c r="B32" s="36"/>
      <c r="C32" s="26"/>
      <c r="D32" s="101" t="str">
        <f>IF(ISBLANK('March 2028'!D32),"",'March 2028'!D32)</f>
        <v/>
      </c>
      <c r="E32" s="95"/>
      <c r="F32" s="73"/>
      <c r="G32" s="97" t="str">
        <f>IF(ISBLANK('March 2028'!G32),"",'March 2028'!G32)</f>
        <v/>
      </c>
      <c r="H32" s="36"/>
      <c r="I32" s="26"/>
      <c r="O32" s="69" t="str">
        <f t="shared" si="0"/>
        <v/>
      </c>
      <c r="P32" s="31">
        <f>F32-E32+'March 2028'!P32</f>
        <v>0</v>
      </c>
      <c r="Q32" s="30" t="str">
        <f t="shared" si="1"/>
        <v/>
      </c>
    </row>
    <row r="33" spans="2:17" ht="44.25" customHeight="1" x14ac:dyDescent="0.3">
      <c r="B33" s="36"/>
      <c r="C33" s="26"/>
      <c r="D33" s="101" t="str">
        <f>IF(ISBLANK('March 2028'!D33),"",'March 2028'!D33)</f>
        <v/>
      </c>
      <c r="E33" s="95"/>
      <c r="F33" s="73"/>
      <c r="G33" s="97" t="str">
        <f>IF(ISBLANK('March 2028'!G33),"",'March 2028'!G33)</f>
        <v/>
      </c>
      <c r="H33" s="36"/>
      <c r="I33" s="26"/>
      <c r="O33" s="69" t="str">
        <f t="shared" si="0"/>
        <v/>
      </c>
      <c r="P33" s="31">
        <f>F33-E33+'March 2028'!P33</f>
        <v>0</v>
      </c>
      <c r="Q33" s="30" t="str">
        <f t="shared" si="1"/>
        <v/>
      </c>
    </row>
    <row r="34" spans="2:17" ht="44.25" customHeight="1" x14ac:dyDescent="0.3">
      <c r="B34" s="36"/>
      <c r="C34" s="26"/>
      <c r="D34" s="101" t="str">
        <f>IF(ISBLANK('March 2028'!D34),"",'March 2028'!D34)</f>
        <v/>
      </c>
      <c r="E34" s="95"/>
      <c r="F34" s="73"/>
      <c r="G34" s="97" t="str">
        <f>IF(ISBLANK('March 2028'!G34),"",'March 2028'!G34)</f>
        <v/>
      </c>
      <c r="H34" s="36"/>
      <c r="I34" s="26"/>
      <c r="O34" s="69" t="str">
        <f t="shared" si="0"/>
        <v/>
      </c>
      <c r="P34" s="31">
        <f>F34-E34+'March 2028'!P34</f>
        <v>0</v>
      </c>
      <c r="Q34" s="30" t="str">
        <f t="shared" si="1"/>
        <v/>
      </c>
    </row>
    <row r="35" spans="2:17" ht="44.25" customHeight="1" x14ac:dyDescent="0.3">
      <c r="B35" s="36"/>
      <c r="C35" s="26"/>
      <c r="D35" s="101" t="str">
        <f>IF(ISBLANK('March 2028'!D35),"",'March 2028'!D35)</f>
        <v/>
      </c>
      <c r="E35" s="95"/>
      <c r="F35" s="73"/>
      <c r="G35" s="97" t="str">
        <f>IF(ISBLANK('March 2028'!G35),"",'March 2028'!G35)</f>
        <v/>
      </c>
      <c r="H35" s="36"/>
      <c r="I35" s="26"/>
      <c r="O35" s="69" t="str">
        <f t="shared" si="0"/>
        <v/>
      </c>
      <c r="P35" s="31">
        <f>F35-E35+'March 2028'!P35</f>
        <v>0</v>
      </c>
      <c r="Q35" s="30" t="str">
        <f t="shared" si="1"/>
        <v/>
      </c>
    </row>
    <row r="36" spans="2:17" ht="44.25" customHeight="1" x14ac:dyDescent="0.3">
      <c r="B36" s="36"/>
      <c r="C36" s="26"/>
      <c r="D36" s="101" t="str">
        <f>IF(ISBLANK('March 2028'!D36),"",'March 2028'!D36)</f>
        <v/>
      </c>
      <c r="E36" s="95"/>
      <c r="F36" s="73"/>
      <c r="G36" s="97" t="str">
        <f>IF(ISBLANK('March 2028'!G36),"",'March 2028'!G36)</f>
        <v/>
      </c>
      <c r="H36" s="36"/>
      <c r="I36" s="26"/>
      <c r="O36" s="69" t="str">
        <f t="shared" si="0"/>
        <v/>
      </c>
      <c r="P36" s="31">
        <f>F36-E36+'March 2028'!P36</f>
        <v>0</v>
      </c>
      <c r="Q36" s="30" t="str">
        <f t="shared" si="1"/>
        <v/>
      </c>
    </row>
    <row r="37" spans="2:17" ht="44.25" customHeight="1" x14ac:dyDescent="0.3">
      <c r="B37" s="36"/>
      <c r="C37" s="26"/>
      <c r="D37" s="101" t="str">
        <f>IF(ISBLANK('March 2028'!D37),"",'March 2028'!D37)</f>
        <v/>
      </c>
      <c r="E37" s="95"/>
      <c r="F37" s="73"/>
      <c r="G37" s="97" t="str">
        <f>IF(ISBLANK('March 2028'!G37),"",'March 2028'!G37)</f>
        <v/>
      </c>
      <c r="H37" s="36"/>
      <c r="I37" s="26"/>
      <c r="O37" s="69" t="str">
        <f t="shared" si="0"/>
        <v/>
      </c>
      <c r="P37" s="31">
        <f>F37-E37+'March 2028'!P37</f>
        <v>0</v>
      </c>
      <c r="Q37" s="30" t="str">
        <f t="shared" si="1"/>
        <v/>
      </c>
    </row>
    <row r="38" spans="2:17" ht="44.25" customHeight="1" x14ac:dyDescent="0.3">
      <c r="B38" s="36"/>
      <c r="C38" s="26"/>
      <c r="D38" s="101" t="str">
        <f>IF(ISBLANK('March 2028'!D38),"",'March 2028'!D38)</f>
        <v/>
      </c>
      <c r="E38" s="95"/>
      <c r="F38" s="73"/>
      <c r="G38" s="97" t="str">
        <f>IF(ISBLANK('March 2028'!G38),"",'March 2028'!G38)</f>
        <v/>
      </c>
      <c r="H38" s="36"/>
      <c r="I38" s="26"/>
      <c r="O38" s="69" t="str">
        <f t="shared" si="0"/>
        <v/>
      </c>
      <c r="P38" s="31">
        <f>F38-E38+'March 2028'!P38</f>
        <v>0</v>
      </c>
      <c r="Q38" s="30" t="str">
        <f t="shared" si="1"/>
        <v/>
      </c>
    </row>
    <row r="39" spans="2:17" ht="44.25" customHeight="1" x14ac:dyDescent="0.3">
      <c r="B39" s="36"/>
      <c r="C39" s="26"/>
      <c r="D39" s="101" t="str">
        <f>IF(ISBLANK('March 2028'!D39),"",'March 2028'!D39)</f>
        <v/>
      </c>
      <c r="E39" s="95"/>
      <c r="F39" s="73"/>
      <c r="G39" s="97" t="str">
        <f>IF(ISBLANK('March 2028'!G39),"",'March 2028'!G39)</f>
        <v/>
      </c>
      <c r="H39" s="36"/>
      <c r="I39" s="26"/>
      <c r="O39" s="69" t="str">
        <f t="shared" si="0"/>
        <v/>
      </c>
      <c r="P39" s="31">
        <f>F39-E39+'March 2028'!P39</f>
        <v>0</v>
      </c>
      <c r="Q39" s="30" t="str">
        <f t="shared" si="1"/>
        <v/>
      </c>
    </row>
    <row r="40" spans="2:17" ht="44.25" customHeight="1" x14ac:dyDescent="0.3">
      <c r="B40" s="36"/>
      <c r="C40" s="26"/>
      <c r="D40" s="101" t="str">
        <f>IF(ISBLANK('March 2028'!D40),"",'March 2028'!D40)</f>
        <v/>
      </c>
      <c r="E40" s="95"/>
      <c r="F40" s="73"/>
      <c r="G40" s="97" t="str">
        <f>IF(ISBLANK('March 2028'!G40),"",'March 2028'!G40)</f>
        <v/>
      </c>
      <c r="H40" s="36"/>
      <c r="I40" s="26"/>
      <c r="O40" s="69" t="str">
        <f t="shared" si="0"/>
        <v/>
      </c>
      <c r="P40" s="31">
        <f>F40-E40+'March 2028'!P40</f>
        <v>0</v>
      </c>
      <c r="Q40" s="30" t="str">
        <f t="shared" si="1"/>
        <v/>
      </c>
    </row>
    <row r="41" spans="2:17" ht="44.25" customHeight="1" x14ac:dyDescent="0.3">
      <c r="B41" s="36"/>
      <c r="C41" s="26"/>
      <c r="D41" s="101" t="str">
        <f>IF(ISBLANK('March 2028'!D41),"",'March 2028'!D41)</f>
        <v/>
      </c>
      <c r="E41" s="95"/>
      <c r="F41" s="73"/>
      <c r="G41" s="97" t="str">
        <f>IF(ISBLANK('March 2028'!G41),"",'March 2028'!G41)</f>
        <v/>
      </c>
      <c r="H41" s="36"/>
      <c r="I41" s="26"/>
      <c r="O41" s="69" t="str">
        <f t="shared" si="0"/>
        <v/>
      </c>
      <c r="P41" s="31">
        <f>F41-E41+'March 2028'!P41</f>
        <v>0</v>
      </c>
      <c r="Q41" s="30" t="str">
        <f t="shared" si="1"/>
        <v/>
      </c>
    </row>
    <row r="42" spans="2:17" ht="44.25" customHeight="1" x14ac:dyDescent="0.3">
      <c r="B42" s="36"/>
      <c r="C42" s="26"/>
      <c r="D42" s="101" t="str">
        <f>IF(ISBLANK('March 2028'!D42),"",'March 2028'!D42)</f>
        <v/>
      </c>
      <c r="E42" s="95"/>
      <c r="F42" s="73"/>
      <c r="G42" s="97" t="str">
        <f>IF(ISBLANK('March 2028'!G42),"",'March 2028'!G42)</f>
        <v/>
      </c>
      <c r="H42" s="36"/>
      <c r="I42" s="26"/>
      <c r="O42" s="69" t="str">
        <f t="shared" si="0"/>
        <v/>
      </c>
      <c r="P42" s="31">
        <f>F42-E42+'March 2028'!P42</f>
        <v>0</v>
      </c>
      <c r="Q42" s="30" t="str">
        <f t="shared" si="1"/>
        <v/>
      </c>
    </row>
    <row r="43" spans="2:17" ht="44.25" customHeight="1" x14ac:dyDescent="0.3">
      <c r="B43" s="36"/>
      <c r="C43" s="26"/>
      <c r="D43" s="101" t="str">
        <f>IF(ISBLANK('March 2028'!D43),"",'March 2028'!D43)</f>
        <v/>
      </c>
      <c r="E43" s="95"/>
      <c r="F43" s="73"/>
      <c r="G43" s="97" t="str">
        <f>IF(ISBLANK('March 2028'!G43),"",'March 2028'!G43)</f>
        <v/>
      </c>
      <c r="H43" s="36"/>
      <c r="I43" s="26"/>
      <c r="O43" s="69" t="str">
        <f t="shared" si="0"/>
        <v/>
      </c>
      <c r="P43" s="31">
        <f>F43-E43+'March 2028'!P43</f>
        <v>0</v>
      </c>
      <c r="Q43" s="30" t="str">
        <f t="shared" si="1"/>
        <v/>
      </c>
    </row>
    <row r="44" spans="2:17" ht="44.25" customHeight="1" x14ac:dyDescent="0.3">
      <c r="B44" s="36"/>
      <c r="C44" s="26"/>
      <c r="D44" s="101" t="str">
        <f>IF(ISBLANK('March 2028'!D44),"",'March 2028'!D44)</f>
        <v/>
      </c>
      <c r="E44" s="95"/>
      <c r="F44" s="73"/>
      <c r="G44" s="97" t="str">
        <f>IF(ISBLANK('March 2028'!G44),"",'March 2028'!G44)</f>
        <v/>
      </c>
      <c r="H44" s="36"/>
      <c r="I44" s="26"/>
      <c r="O44" s="69" t="str">
        <f t="shared" si="0"/>
        <v/>
      </c>
      <c r="P44" s="31">
        <f>F44-E44+'March 2028'!P44</f>
        <v>0</v>
      </c>
      <c r="Q44" s="30" t="str">
        <f t="shared" si="1"/>
        <v/>
      </c>
    </row>
    <row r="45" spans="2:17" ht="44.25" customHeight="1" x14ac:dyDescent="0.3">
      <c r="B45" s="36"/>
      <c r="C45" s="26"/>
      <c r="D45" s="101" t="str">
        <f>IF(ISBLANK('March 2028'!D45),"",'March 2028'!D45)</f>
        <v/>
      </c>
      <c r="E45" s="95"/>
      <c r="F45" s="73"/>
      <c r="G45" s="97" t="str">
        <f>IF(ISBLANK('March 2028'!G45),"",'March 2028'!G45)</f>
        <v/>
      </c>
      <c r="H45" s="36"/>
      <c r="I45" s="26"/>
      <c r="O45" s="69" t="str">
        <f t="shared" si="0"/>
        <v/>
      </c>
      <c r="P45" s="31">
        <f>F45-E45+'March 2028'!P45</f>
        <v>0</v>
      </c>
      <c r="Q45" s="30" t="str">
        <f t="shared" si="1"/>
        <v/>
      </c>
    </row>
    <row r="46" spans="2:17" ht="44.25" customHeight="1" x14ac:dyDescent="0.3">
      <c r="B46" s="36"/>
      <c r="C46" s="26"/>
      <c r="D46" s="101" t="str">
        <f>IF(ISBLANK('March 2028'!D46),"",'March 2028'!D46)</f>
        <v/>
      </c>
      <c r="E46" s="95"/>
      <c r="F46" s="73"/>
      <c r="G46" s="97" t="str">
        <f>IF(ISBLANK('March 2028'!G46),"",'March 2028'!G46)</f>
        <v/>
      </c>
      <c r="H46" s="36"/>
      <c r="I46" s="26"/>
      <c r="O46" s="69" t="str">
        <f t="shared" si="0"/>
        <v/>
      </c>
      <c r="P46" s="31">
        <f>F46-E46+'March 2028'!P46</f>
        <v>0</v>
      </c>
      <c r="Q46" s="30" t="str">
        <f t="shared" si="1"/>
        <v/>
      </c>
    </row>
    <row r="47" spans="2:17" ht="44.25" customHeight="1" x14ac:dyDescent="0.3">
      <c r="B47" s="36"/>
      <c r="C47" s="26"/>
      <c r="D47" s="101" t="str">
        <f>IF(ISBLANK('March 2028'!D47),"",'March 2028'!D47)</f>
        <v/>
      </c>
      <c r="E47" s="95"/>
      <c r="F47" s="73"/>
      <c r="G47" s="97" t="str">
        <f>IF(ISBLANK('March 2028'!G47),"",'March 2028'!G47)</f>
        <v/>
      </c>
      <c r="H47" s="36"/>
      <c r="I47" s="26"/>
      <c r="O47" s="69" t="str">
        <f t="shared" si="0"/>
        <v/>
      </c>
      <c r="P47" s="31">
        <f>F47-E47+'March 2028'!P47</f>
        <v>0</v>
      </c>
      <c r="Q47" s="30" t="str">
        <f t="shared" si="1"/>
        <v/>
      </c>
    </row>
    <row r="48" spans="2:17" ht="44.25" customHeight="1" x14ac:dyDescent="0.3">
      <c r="B48" s="36"/>
      <c r="C48" s="26"/>
      <c r="D48" s="101" t="str">
        <f>IF(ISBLANK('March 2028'!D48),"",'March 2028'!D48)</f>
        <v/>
      </c>
      <c r="E48" s="95"/>
      <c r="F48" s="73"/>
      <c r="G48" s="97" t="str">
        <f>IF(ISBLANK('March 2028'!G48),"",'March 2028'!G48)</f>
        <v/>
      </c>
      <c r="H48" s="36"/>
      <c r="I48" s="26"/>
      <c r="O48" s="69" t="str">
        <f t="shared" si="0"/>
        <v/>
      </c>
      <c r="P48" s="31">
        <f>F48-E48+'March 2028'!P48</f>
        <v>0</v>
      </c>
      <c r="Q48" s="30" t="str">
        <f t="shared" si="1"/>
        <v/>
      </c>
    </row>
    <row r="49" spans="2:17" ht="44.25" customHeight="1" x14ac:dyDescent="0.3">
      <c r="B49" s="36"/>
      <c r="C49" s="26"/>
      <c r="D49" s="101" t="str">
        <f>IF(ISBLANK('March 2028'!D49),"",'March 2028'!D49)</f>
        <v/>
      </c>
      <c r="E49" s="95"/>
      <c r="F49" s="73"/>
      <c r="G49" s="97" t="str">
        <f>IF(ISBLANK('March 2028'!G49),"",'March 2028'!G49)</f>
        <v/>
      </c>
      <c r="H49" s="36"/>
      <c r="I49" s="26"/>
      <c r="O49" s="69" t="str">
        <f t="shared" si="0"/>
        <v/>
      </c>
      <c r="P49" s="31">
        <f>F49-E49+'March 2028'!P49</f>
        <v>0</v>
      </c>
      <c r="Q49" s="30" t="str">
        <f t="shared" si="1"/>
        <v/>
      </c>
    </row>
    <row r="50" spans="2:17" ht="44.25" customHeight="1" x14ac:dyDescent="0.3">
      <c r="B50" s="36"/>
      <c r="C50" s="26"/>
      <c r="D50" s="101" t="str">
        <f>IF(ISBLANK('March 2028'!D50),"",'March 2028'!D50)</f>
        <v/>
      </c>
      <c r="E50" s="95"/>
      <c r="F50" s="73"/>
      <c r="G50" s="97" t="str">
        <f>IF(ISBLANK('March 2028'!G50),"",'March 2028'!G50)</f>
        <v/>
      </c>
      <c r="H50" s="36"/>
      <c r="I50" s="26"/>
      <c r="O50" s="69" t="str">
        <f t="shared" si="0"/>
        <v/>
      </c>
      <c r="P50" s="31">
        <f>F50-E50+'March 2028'!P50</f>
        <v>0</v>
      </c>
      <c r="Q50" s="30" t="str">
        <f t="shared" si="1"/>
        <v/>
      </c>
    </row>
    <row r="51" spans="2:17" ht="44.25" customHeight="1" x14ac:dyDescent="0.3">
      <c r="B51" s="36"/>
      <c r="C51" s="26"/>
      <c r="D51" s="101" t="str">
        <f>IF(ISBLANK('March 2028'!D51),"",'March 2028'!D51)</f>
        <v/>
      </c>
      <c r="E51" s="95"/>
      <c r="F51" s="73"/>
      <c r="G51" s="97" t="str">
        <f>IF(ISBLANK('March 2028'!G51),"",'March 2028'!G51)</f>
        <v/>
      </c>
      <c r="H51" s="36"/>
      <c r="I51" s="26"/>
      <c r="O51" s="69" t="str">
        <f t="shared" si="0"/>
        <v/>
      </c>
      <c r="P51" s="31">
        <f>F51-E51+'March 2028'!P51</f>
        <v>0</v>
      </c>
      <c r="Q51" s="30" t="str">
        <f t="shared" si="1"/>
        <v/>
      </c>
    </row>
    <row r="52" spans="2:17" ht="44.25" customHeight="1" x14ac:dyDescent="0.3">
      <c r="B52" s="36"/>
      <c r="C52" s="26"/>
      <c r="D52" s="101" t="str">
        <f>IF(ISBLANK('March 2028'!D52),"",'March 2028'!D52)</f>
        <v/>
      </c>
      <c r="E52" s="95"/>
      <c r="F52" s="73"/>
      <c r="G52" s="97" t="str">
        <f>IF(ISBLANK('March 2028'!G52),"",'March 2028'!G52)</f>
        <v/>
      </c>
      <c r="H52" s="36"/>
      <c r="I52" s="26"/>
      <c r="O52" s="69" t="str">
        <f t="shared" si="0"/>
        <v/>
      </c>
      <c r="P52" s="31">
        <f>F52-E52+'March 2028'!P52</f>
        <v>0</v>
      </c>
      <c r="Q52" s="30" t="str">
        <f t="shared" si="1"/>
        <v/>
      </c>
    </row>
    <row r="53" spans="2:17" ht="44.25" customHeight="1" x14ac:dyDescent="0.3">
      <c r="B53" s="36"/>
      <c r="C53" s="26"/>
      <c r="D53" s="101" t="str">
        <f>IF(ISBLANK('March 2028'!D53),"",'March 2028'!D53)</f>
        <v/>
      </c>
      <c r="E53" s="95"/>
      <c r="F53" s="73"/>
      <c r="G53" s="97" t="str">
        <f>IF(ISBLANK('March 2028'!G53),"",'March 2028'!G53)</f>
        <v/>
      </c>
      <c r="H53" s="36"/>
      <c r="I53" s="26"/>
      <c r="O53" s="69" t="str">
        <f t="shared" si="0"/>
        <v/>
      </c>
      <c r="P53" s="31">
        <f>F53-E53+'March 2028'!P53</f>
        <v>0</v>
      </c>
      <c r="Q53" s="30" t="str">
        <f t="shared" si="1"/>
        <v/>
      </c>
    </row>
    <row r="54" spans="2:17" ht="44.25" customHeight="1" x14ac:dyDescent="0.3">
      <c r="B54" s="36"/>
      <c r="C54" s="26"/>
      <c r="D54" s="101" t="str">
        <f>IF(ISBLANK('March 2028'!D54),"",'March 2028'!D54)</f>
        <v/>
      </c>
      <c r="E54" s="95"/>
      <c r="F54" s="73"/>
      <c r="G54" s="97" t="str">
        <f>IF(ISBLANK('March 2028'!G54),"",'March 2028'!G54)</f>
        <v/>
      </c>
      <c r="H54" s="36"/>
      <c r="I54" s="26"/>
      <c r="O54" s="69" t="str">
        <f t="shared" si="0"/>
        <v/>
      </c>
      <c r="P54" s="31">
        <f>F54-E54+'March 2028'!P54</f>
        <v>0</v>
      </c>
      <c r="Q54" s="30" t="str">
        <f t="shared" si="1"/>
        <v/>
      </c>
    </row>
    <row r="55" spans="2:17" ht="44.25" customHeight="1" x14ac:dyDescent="0.3">
      <c r="B55" s="36"/>
      <c r="C55" s="26"/>
      <c r="D55" s="101" t="str">
        <f>IF(ISBLANK('March 2028'!D55),"",'March 2028'!D55)</f>
        <v/>
      </c>
      <c r="E55" s="95"/>
      <c r="F55" s="73"/>
      <c r="G55" s="97" t="str">
        <f>IF(ISBLANK('March 2028'!G55),"",'March 2028'!G55)</f>
        <v/>
      </c>
      <c r="H55" s="36"/>
      <c r="I55" s="26"/>
      <c r="O55" s="69" t="str">
        <f t="shared" si="0"/>
        <v/>
      </c>
      <c r="P55" s="31">
        <f>F55-E55+'March 2028'!P55</f>
        <v>0</v>
      </c>
      <c r="Q55" s="30" t="str">
        <f t="shared" si="1"/>
        <v/>
      </c>
    </row>
    <row r="56" spans="2:17" ht="44.25" customHeight="1" x14ac:dyDescent="0.3">
      <c r="B56" s="36"/>
      <c r="C56" s="26"/>
      <c r="D56" s="101" t="str">
        <f>IF(ISBLANK('March 2028'!D56),"",'March 2028'!D56)</f>
        <v/>
      </c>
      <c r="E56" s="95"/>
      <c r="F56" s="73"/>
      <c r="G56" s="97" t="str">
        <f>IF(ISBLANK('March 2028'!G56),"",'March 2028'!G56)</f>
        <v/>
      </c>
      <c r="H56" s="36"/>
      <c r="I56" s="26"/>
      <c r="O56" s="69" t="str">
        <f t="shared" si="0"/>
        <v/>
      </c>
      <c r="P56" s="31">
        <f>F56-E56+'March 2028'!P56</f>
        <v>0</v>
      </c>
      <c r="Q56" s="30" t="str">
        <f t="shared" si="1"/>
        <v/>
      </c>
    </row>
    <row r="57" spans="2:17" ht="44.25" customHeight="1" x14ac:dyDescent="0.3">
      <c r="B57" s="36"/>
      <c r="C57" s="26"/>
      <c r="D57" s="101" t="str">
        <f>IF(ISBLANK('March 2028'!D57),"",'March 2028'!D57)</f>
        <v/>
      </c>
      <c r="E57" s="95"/>
      <c r="F57" s="73"/>
      <c r="G57" s="97" t="str">
        <f>IF(ISBLANK('March 2028'!G57),"",'March 2028'!G57)</f>
        <v/>
      </c>
      <c r="H57" s="36"/>
      <c r="I57" s="26"/>
      <c r="O57" s="69" t="str">
        <f t="shared" si="0"/>
        <v/>
      </c>
      <c r="P57" s="31">
        <f>F57-E57+'March 2028'!P57</f>
        <v>0</v>
      </c>
      <c r="Q57" s="30" t="str">
        <f t="shared" si="1"/>
        <v/>
      </c>
    </row>
    <row r="58" spans="2:17" ht="44.25" customHeight="1" x14ac:dyDescent="0.3">
      <c r="B58" s="36"/>
      <c r="C58" s="26"/>
      <c r="D58" s="101" t="str">
        <f>IF(ISBLANK('March 2028'!D58),"",'March 2028'!D58)</f>
        <v/>
      </c>
      <c r="E58" s="95"/>
      <c r="F58" s="73"/>
      <c r="G58" s="97" t="str">
        <f>IF(ISBLANK('March 2028'!G58),"",'March 2028'!G58)</f>
        <v/>
      </c>
      <c r="H58" s="36"/>
      <c r="I58" s="26"/>
      <c r="O58" s="69" t="str">
        <f t="shared" si="0"/>
        <v/>
      </c>
      <c r="P58" s="31">
        <f>F58-E58+'March 2028'!P58</f>
        <v>0</v>
      </c>
      <c r="Q58" s="30" t="str">
        <f t="shared" si="1"/>
        <v/>
      </c>
    </row>
    <row r="59" spans="2:17" ht="44.25" customHeight="1" x14ac:dyDescent="0.3">
      <c r="B59" s="36"/>
      <c r="C59" s="26"/>
      <c r="D59" s="101" t="str">
        <f>IF(ISBLANK('March 2028'!D59),"",'March 2028'!D59)</f>
        <v/>
      </c>
      <c r="E59" s="95"/>
      <c r="F59" s="73"/>
      <c r="G59" s="97" t="str">
        <f>IF(ISBLANK('March 2028'!G59),"",'March 2028'!G59)</f>
        <v/>
      </c>
      <c r="H59" s="36"/>
      <c r="I59" s="26"/>
      <c r="O59" s="69" t="str">
        <f t="shared" si="0"/>
        <v/>
      </c>
      <c r="P59" s="31">
        <f>F59-E59+'March 2028'!P59</f>
        <v>0</v>
      </c>
      <c r="Q59" s="30" t="str">
        <f t="shared" si="1"/>
        <v/>
      </c>
    </row>
    <row r="60" spans="2:17" ht="44.25" customHeight="1" x14ac:dyDescent="0.3">
      <c r="B60" s="36"/>
      <c r="C60" s="26"/>
      <c r="D60" s="101" t="str">
        <f>IF(ISBLANK('March 2028'!D60),"",'March 2028'!D60)</f>
        <v/>
      </c>
      <c r="E60" s="95"/>
      <c r="F60" s="73"/>
      <c r="G60" s="97" t="str">
        <f>IF(ISBLANK('March 2028'!G60),"",'March 2028'!G60)</f>
        <v/>
      </c>
      <c r="H60" s="36"/>
      <c r="I60" s="26"/>
      <c r="O60" s="69" t="str">
        <f t="shared" si="0"/>
        <v/>
      </c>
      <c r="P60" s="31">
        <f>F60-E60+'March 2028'!P60</f>
        <v>0</v>
      </c>
      <c r="Q60" s="30" t="str">
        <f t="shared" si="1"/>
        <v/>
      </c>
    </row>
    <row r="61" spans="2:17" ht="44.25" customHeight="1" x14ac:dyDescent="0.3">
      <c r="B61" s="36"/>
      <c r="C61" s="26"/>
      <c r="D61" s="101" t="str">
        <f>IF(ISBLANK('March 2028'!D61),"",'March 2028'!D61)</f>
        <v/>
      </c>
      <c r="E61" s="95"/>
      <c r="F61" s="73"/>
      <c r="G61" s="97" t="str">
        <f>IF(ISBLANK('March 2028'!G61),"",'March 2028'!G61)</f>
        <v/>
      </c>
      <c r="H61" s="36"/>
      <c r="I61" s="26"/>
      <c r="O61" s="69" t="str">
        <f t="shared" si="0"/>
        <v/>
      </c>
      <c r="P61" s="31">
        <f>F61-E61+'March 2028'!P61</f>
        <v>0</v>
      </c>
      <c r="Q61" s="30" t="str">
        <f t="shared" si="1"/>
        <v/>
      </c>
    </row>
    <row r="62" spans="2:17" ht="44.25" customHeight="1" thickBot="1" x14ac:dyDescent="0.35">
      <c r="B62" s="37"/>
      <c r="C62" s="27"/>
      <c r="D62" s="101" t="str">
        <f>IF(ISBLANK('March 2028'!D62),"",'March 2028'!D62)</f>
        <v/>
      </c>
      <c r="E62" s="96"/>
      <c r="F62" s="74"/>
      <c r="G62" s="97" t="str">
        <f>IF(ISBLANK('March 2028'!G62),"",'March 2028'!G62)</f>
        <v/>
      </c>
      <c r="H62" s="37"/>
      <c r="I62" s="27"/>
      <c r="O62" s="69" t="str">
        <f t="shared" si="0"/>
        <v/>
      </c>
      <c r="P62" s="31">
        <f>F62-E62+'March 2028'!P62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F2F2C-E036-47A8-A062-C090E884D6D9}">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46874</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IF(ISBLANK('April 2028'!D13),"",'April 2028'!D13)</f>
        <v/>
      </c>
      <c r="E13" s="91"/>
      <c r="F13" s="100"/>
      <c r="G13" s="97" t="str">
        <f>IF(ISBLANK('April 2028'!G13),"",'April 2028'!G13)</f>
        <v/>
      </c>
      <c r="H13" s="41"/>
      <c r="I13" s="11"/>
      <c r="O13" s="69" t="str">
        <f>IF(ISBLANK(D13),"",D13)</f>
        <v/>
      </c>
      <c r="P13" s="31">
        <f>F13-E13+'April 2028'!P13</f>
        <v>0</v>
      </c>
      <c r="Q13" s="30" t="str">
        <f>IFERROR(P13/G13,"")</f>
        <v/>
      </c>
    </row>
    <row r="14" spans="1:19" ht="39.75" customHeight="1" x14ac:dyDescent="0.3">
      <c r="B14" s="42"/>
      <c r="C14" s="15"/>
      <c r="D14" s="101" t="str">
        <f>IF(ISBLANK('April 2028'!D14),"",'April 2028'!D14)</f>
        <v/>
      </c>
      <c r="E14" s="92"/>
      <c r="F14" s="13"/>
      <c r="G14" s="97" t="str">
        <f>IF(ISBLANK('April 2028'!G14),"",'April 2028'!G14)</f>
        <v/>
      </c>
      <c r="H14" s="42"/>
      <c r="I14" s="15"/>
      <c r="O14" s="69" t="str">
        <f t="shared" ref="O14:O62" si="0">IF(ISBLANK(D14),"",D14)</f>
        <v/>
      </c>
      <c r="P14" s="31">
        <f>F14-E14+'April 2028'!P14</f>
        <v>0</v>
      </c>
      <c r="Q14" s="30" t="str">
        <f t="shared" ref="Q14:Q62" si="1">IFERROR(P14/G14,"")</f>
        <v/>
      </c>
    </row>
    <row r="15" spans="1:19" ht="39.75" customHeight="1" x14ac:dyDescent="0.3">
      <c r="B15" s="42"/>
      <c r="C15" s="15"/>
      <c r="D15" s="101" t="str">
        <f>IF(ISBLANK('April 2028'!D15),"",'April 2028'!D15)</f>
        <v/>
      </c>
      <c r="E15" s="93"/>
      <c r="F15" s="71"/>
      <c r="G15" s="97" t="str">
        <f>IF(ISBLANK('April 2028'!G15),"",'April 2028'!G15)</f>
        <v/>
      </c>
      <c r="H15" s="42"/>
      <c r="I15" s="15"/>
      <c r="O15" s="69" t="str">
        <f t="shared" si="0"/>
        <v/>
      </c>
      <c r="P15" s="31">
        <f>F15-E15+'April 2028'!P15</f>
        <v>0</v>
      </c>
      <c r="Q15" s="30" t="str">
        <f t="shared" si="1"/>
        <v/>
      </c>
    </row>
    <row r="16" spans="1:19" ht="40.5" customHeight="1" x14ac:dyDescent="0.3">
      <c r="B16" s="42"/>
      <c r="C16" s="25"/>
      <c r="D16" s="101" t="str">
        <f>IF(ISBLANK('April 2028'!D16),"",'April 2028'!D16)</f>
        <v/>
      </c>
      <c r="E16" s="94"/>
      <c r="F16" s="72"/>
      <c r="G16" s="97" t="str">
        <f>IF(ISBLANK('April 2028'!G16),"",'April 2028'!G16)</f>
        <v/>
      </c>
      <c r="H16" s="42"/>
      <c r="I16" s="15"/>
      <c r="L16" s="6" t="s">
        <v>27</v>
      </c>
      <c r="O16" s="69" t="str">
        <f t="shared" si="0"/>
        <v/>
      </c>
      <c r="P16" s="31">
        <f>F16-E16+'April 2028'!P16</f>
        <v>0</v>
      </c>
      <c r="Q16" s="30" t="str">
        <f t="shared" si="1"/>
        <v/>
      </c>
    </row>
    <row r="17" spans="2:18" ht="44.25" customHeight="1" x14ac:dyDescent="0.3">
      <c r="B17" s="43"/>
      <c r="C17" s="26"/>
      <c r="D17" s="101" t="str">
        <f>IF(ISBLANK('April 2028'!D17),"",'April 2028'!D17)</f>
        <v/>
      </c>
      <c r="E17" s="95"/>
      <c r="F17" s="73"/>
      <c r="G17" s="97" t="str">
        <f>IF(ISBLANK('April 2028'!G17),"",'April 2028'!G17)</f>
        <v/>
      </c>
      <c r="H17" s="36"/>
      <c r="I17" s="26"/>
      <c r="O17" s="69" t="str">
        <f t="shared" si="0"/>
        <v/>
      </c>
      <c r="P17" s="31">
        <f>F17-E17+'April 2028'!P17</f>
        <v>0</v>
      </c>
      <c r="Q17" s="30" t="str">
        <f t="shared" si="1"/>
        <v/>
      </c>
      <c r="R17" s="20"/>
    </row>
    <row r="18" spans="2:18" ht="44.25" customHeight="1" x14ac:dyDescent="0.3">
      <c r="B18" s="36"/>
      <c r="C18" s="26"/>
      <c r="D18" s="101" t="str">
        <f>IF(ISBLANK('April 2028'!D18),"",'April 2028'!D18)</f>
        <v/>
      </c>
      <c r="E18" s="95"/>
      <c r="F18" s="73"/>
      <c r="G18" s="97" t="str">
        <f>IF(ISBLANK('April 2028'!G18),"",'April 2028'!G18)</f>
        <v/>
      </c>
      <c r="H18" s="36"/>
      <c r="I18" s="26"/>
      <c r="L18" s="6" t="s">
        <v>12</v>
      </c>
      <c r="O18" s="69" t="str">
        <f t="shared" si="0"/>
        <v/>
      </c>
      <c r="P18" s="31">
        <f>F18-E18+'April 2028'!P18</f>
        <v>0</v>
      </c>
      <c r="Q18" s="30" t="str">
        <f t="shared" si="1"/>
        <v/>
      </c>
    </row>
    <row r="19" spans="2:18" ht="44.25" customHeight="1" x14ac:dyDescent="0.3">
      <c r="B19" s="36"/>
      <c r="C19" s="26"/>
      <c r="D19" s="101" t="str">
        <f>IF(ISBLANK('April 2028'!D19),"",'April 2028'!D19)</f>
        <v/>
      </c>
      <c r="E19" s="95"/>
      <c r="F19" s="73"/>
      <c r="G19" s="97" t="str">
        <f>IF(ISBLANK('April 2028'!G19),"",'April 2028'!G19)</f>
        <v/>
      </c>
      <c r="H19" s="36"/>
      <c r="I19" s="26"/>
      <c r="O19" s="69" t="str">
        <f t="shared" si="0"/>
        <v/>
      </c>
      <c r="P19" s="31">
        <f>F19-E19+'April 2028'!P19</f>
        <v>0</v>
      </c>
      <c r="Q19" s="30" t="str">
        <f t="shared" si="1"/>
        <v/>
      </c>
    </row>
    <row r="20" spans="2:18" ht="44.25" customHeight="1" x14ac:dyDescent="0.3">
      <c r="B20" s="36"/>
      <c r="C20" s="26"/>
      <c r="D20" s="101" t="str">
        <f>IF(ISBLANK('April 2028'!D20),"",'April 2028'!D20)</f>
        <v/>
      </c>
      <c r="E20" s="95"/>
      <c r="F20" s="73"/>
      <c r="G20" s="97" t="str">
        <f>IF(ISBLANK('April 2028'!G20),"",'April 2028'!G20)</f>
        <v/>
      </c>
      <c r="H20" s="36"/>
      <c r="I20" s="26"/>
      <c r="O20" s="69" t="str">
        <f t="shared" si="0"/>
        <v/>
      </c>
      <c r="P20" s="31">
        <f>F20-E20+'April 2028'!P20</f>
        <v>0</v>
      </c>
      <c r="Q20" s="30" t="str">
        <f t="shared" si="1"/>
        <v/>
      </c>
    </row>
    <row r="21" spans="2:18" ht="44.25" customHeight="1" x14ac:dyDescent="0.3">
      <c r="B21" s="36"/>
      <c r="C21" s="26"/>
      <c r="D21" s="101" t="str">
        <f>IF(ISBLANK('April 2028'!D21),"",'April 2028'!D21)</f>
        <v/>
      </c>
      <c r="E21" s="95"/>
      <c r="F21" s="73"/>
      <c r="G21" s="97" t="str">
        <f>IF(ISBLANK('April 2028'!G21),"",'April 2028'!G21)</f>
        <v/>
      </c>
      <c r="H21" s="36"/>
      <c r="I21" s="26"/>
      <c r="O21" s="69" t="str">
        <f t="shared" si="0"/>
        <v/>
      </c>
      <c r="P21" s="31">
        <f>F21-E21+'April 2028'!P21</f>
        <v>0</v>
      </c>
      <c r="Q21" s="30" t="str">
        <f t="shared" si="1"/>
        <v/>
      </c>
    </row>
    <row r="22" spans="2:18" ht="44.25" customHeight="1" x14ac:dyDescent="0.3">
      <c r="B22" s="36"/>
      <c r="C22" s="26"/>
      <c r="D22" s="101" t="str">
        <f>IF(ISBLANK('April 2028'!D22),"",'April 2028'!D22)</f>
        <v/>
      </c>
      <c r="E22" s="95"/>
      <c r="F22" s="73"/>
      <c r="G22" s="97" t="str">
        <f>IF(ISBLANK('April 2028'!G22),"",'April 2028'!G22)</f>
        <v/>
      </c>
      <c r="H22" s="36"/>
      <c r="I22" s="26"/>
      <c r="O22" s="69" t="str">
        <f t="shared" si="0"/>
        <v/>
      </c>
      <c r="P22" s="31">
        <f>F22-E22+'April 2028'!P22</f>
        <v>0</v>
      </c>
      <c r="Q22" s="30" t="str">
        <f t="shared" si="1"/>
        <v/>
      </c>
    </row>
    <row r="23" spans="2:18" ht="44.25" customHeight="1" x14ac:dyDescent="0.3">
      <c r="B23" s="36"/>
      <c r="C23" s="26"/>
      <c r="D23" s="101" t="str">
        <f>IF(ISBLANK('April 2028'!D23),"",'April 2028'!D23)</f>
        <v/>
      </c>
      <c r="E23" s="95"/>
      <c r="F23" s="73"/>
      <c r="G23" s="97" t="str">
        <f>IF(ISBLANK('April 2028'!G23),"",'April 2028'!G23)</f>
        <v/>
      </c>
      <c r="H23" s="36"/>
      <c r="I23" s="26"/>
      <c r="O23" s="69" t="str">
        <f t="shared" si="0"/>
        <v/>
      </c>
      <c r="P23" s="31">
        <f>F23-E23+'April 2028'!P23</f>
        <v>0</v>
      </c>
      <c r="Q23" s="30" t="str">
        <f t="shared" si="1"/>
        <v/>
      </c>
    </row>
    <row r="24" spans="2:18" ht="44.25" customHeight="1" x14ac:dyDescent="0.3">
      <c r="B24" s="36"/>
      <c r="C24" s="26"/>
      <c r="D24" s="101" t="str">
        <f>IF(ISBLANK('April 2028'!D24),"",'April 2028'!D24)</f>
        <v/>
      </c>
      <c r="E24" s="95"/>
      <c r="F24" s="73"/>
      <c r="G24" s="97" t="str">
        <f>IF(ISBLANK('April 2028'!G24),"",'April 2028'!G24)</f>
        <v/>
      </c>
      <c r="H24" s="36"/>
      <c r="I24" s="26"/>
      <c r="O24" s="69" t="str">
        <f t="shared" si="0"/>
        <v/>
      </c>
      <c r="P24" s="31">
        <f>F24-E24+'April 2028'!P24</f>
        <v>0</v>
      </c>
      <c r="Q24" s="30" t="str">
        <f t="shared" si="1"/>
        <v/>
      </c>
    </row>
    <row r="25" spans="2:18" ht="44.25" customHeight="1" x14ac:dyDescent="0.3">
      <c r="B25" s="36"/>
      <c r="C25" s="26"/>
      <c r="D25" s="101" t="str">
        <f>IF(ISBLANK('April 2028'!D25),"",'April 2028'!D25)</f>
        <v/>
      </c>
      <c r="E25" s="95"/>
      <c r="F25" s="73"/>
      <c r="G25" s="97" t="str">
        <f>IF(ISBLANK('April 2028'!G25),"",'April 2028'!G25)</f>
        <v/>
      </c>
      <c r="H25" s="36"/>
      <c r="I25" s="26"/>
      <c r="O25" s="69" t="str">
        <f t="shared" si="0"/>
        <v/>
      </c>
      <c r="P25" s="31">
        <f>F25-E25+'April 2028'!P25</f>
        <v>0</v>
      </c>
      <c r="Q25" s="30" t="str">
        <f t="shared" si="1"/>
        <v/>
      </c>
    </row>
    <row r="26" spans="2:18" ht="44.25" customHeight="1" x14ac:dyDescent="0.3">
      <c r="B26" s="36"/>
      <c r="C26" s="26"/>
      <c r="D26" s="101" t="str">
        <f>IF(ISBLANK('April 2028'!D26),"",'April 2028'!D26)</f>
        <v/>
      </c>
      <c r="E26" s="95"/>
      <c r="F26" s="73"/>
      <c r="G26" s="97" t="str">
        <f>IF(ISBLANK('April 2028'!G26),"",'April 2028'!G26)</f>
        <v/>
      </c>
      <c r="H26" s="36"/>
      <c r="I26" s="26"/>
      <c r="O26" s="69" t="str">
        <f t="shared" si="0"/>
        <v/>
      </c>
      <c r="P26" s="31">
        <f>F26-E26+'April 2028'!P26</f>
        <v>0</v>
      </c>
      <c r="Q26" s="30" t="str">
        <f t="shared" si="1"/>
        <v/>
      </c>
    </row>
    <row r="27" spans="2:18" ht="44.25" customHeight="1" x14ac:dyDescent="0.3">
      <c r="B27" s="36"/>
      <c r="C27" s="26"/>
      <c r="D27" s="101" t="str">
        <f>IF(ISBLANK('April 2028'!D27),"",'April 2028'!D27)</f>
        <v/>
      </c>
      <c r="E27" s="95"/>
      <c r="F27" s="73"/>
      <c r="G27" s="97" t="str">
        <f>IF(ISBLANK('April 2028'!G27),"",'April 2028'!G27)</f>
        <v/>
      </c>
      <c r="H27" s="36"/>
      <c r="I27" s="26"/>
      <c r="O27" s="69" t="str">
        <f t="shared" si="0"/>
        <v/>
      </c>
      <c r="P27" s="31">
        <f>F27-E27+'April 2028'!P27</f>
        <v>0</v>
      </c>
      <c r="Q27" s="30" t="str">
        <f t="shared" si="1"/>
        <v/>
      </c>
    </row>
    <row r="28" spans="2:18" ht="44.25" customHeight="1" x14ac:dyDescent="0.3">
      <c r="B28" s="36"/>
      <c r="C28" s="26"/>
      <c r="D28" s="101" t="str">
        <f>IF(ISBLANK('April 2028'!D28),"",'April 2028'!D28)</f>
        <v/>
      </c>
      <c r="E28" s="95"/>
      <c r="F28" s="73"/>
      <c r="G28" s="97" t="str">
        <f>IF(ISBLANK('April 2028'!G28),"",'April 2028'!G28)</f>
        <v/>
      </c>
      <c r="H28" s="36"/>
      <c r="I28" s="26"/>
      <c r="O28" s="69" t="str">
        <f t="shared" si="0"/>
        <v/>
      </c>
      <c r="P28" s="31">
        <f>F28-E28+'April 2028'!P28</f>
        <v>0</v>
      </c>
      <c r="Q28" s="30" t="str">
        <f t="shared" si="1"/>
        <v/>
      </c>
    </row>
    <row r="29" spans="2:18" ht="44.25" customHeight="1" x14ac:dyDescent="0.3">
      <c r="B29" s="36"/>
      <c r="C29" s="26"/>
      <c r="D29" s="101" t="str">
        <f>IF(ISBLANK('April 2028'!D29),"",'April 2028'!D29)</f>
        <v/>
      </c>
      <c r="E29" s="95"/>
      <c r="F29" s="73"/>
      <c r="G29" s="97" t="str">
        <f>IF(ISBLANK('April 2028'!G29),"",'April 2028'!G29)</f>
        <v/>
      </c>
      <c r="H29" s="36"/>
      <c r="I29" s="26"/>
      <c r="O29" s="69" t="str">
        <f t="shared" si="0"/>
        <v/>
      </c>
      <c r="P29" s="31">
        <f>F29-E29+'April 2028'!P29</f>
        <v>0</v>
      </c>
      <c r="Q29" s="30" t="str">
        <f t="shared" si="1"/>
        <v/>
      </c>
    </row>
    <row r="30" spans="2:18" ht="44.25" customHeight="1" x14ac:dyDescent="0.3">
      <c r="B30" s="36"/>
      <c r="C30" s="26"/>
      <c r="D30" s="101" t="str">
        <f>IF(ISBLANK('April 2028'!D30),"",'April 2028'!D30)</f>
        <v/>
      </c>
      <c r="E30" s="95"/>
      <c r="F30" s="73"/>
      <c r="G30" s="97" t="str">
        <f>IF(ISBLANK('April 2028'!G30),"",'April 2028'!G30)</f>
        <v/>
      </c>
      <c r="H30" s="36"/>
      <c r="I30" s="26"/>
      <c r="O30" s="69" t="str">
        <f t="shared" si="0"/>
        <v/>
      </c>
      <c r="P30" s="31">
        <f>F30-E30+'April 2028'!P30</f>
        <v>0</v>
      </c>
      <c r="Q30" s="30" t="str">
        <f t="shared" si="1"/>
        <v/>
      </c>
    </row>
    <row r="31" spans="2:18" ht="44.25" customHeight="1" x14ac:dyDescent="0.3">
      <c r="B31" s="36"/>
      <c r="C31" s="26"/>
      <c r="D31" s="101" t="str">
        <f>IF(ISBLANK('April 2028'!D31),"",'April 2028'!D31)</f>
        <v/>
      </c>
      <c r="E31" s="95"/>
      <c r="F31" s="73"/>
      <c r="G31" s="97" t="str">
        <f>IF(ISBLANK('April 2028'!G31),"",'April 2028'!G31)</f>
        <v/>
      </c>
      <c r="H31" s="36"/>
      <c r="I31" s="26"/>
      <c r="O31" s="69" t="str">
        <f t="shared" si="0"/>
        <v/>
      </c>
      <c r="P31" s="31">
        <f>F31-E31+'April 2028'!P31</f>
        <v>0</v>
      </c>
      <c r="Q31" s="30" t="str">
        <f t="shared" si="1"/>
        <v/>
      </c>
    </row>
    <row r="32" spans="2:18" ht="44.25" customHeight="1" x14ac:dyDescent="0.3">
      <c r="B32" s="36"/>
      <c r="C32" s="26"/>
      <c r="D32" s="101" t="str">
        <f>IF(ISBLANK('April 2028'!D32),"",'April 2028'!D32)</f>
        <v/>
      </c>
      <c r="E32" s="95"/>
      <c r="F32" s="73"/>
      <c r="G32" s="97" t="str">
        <f>IF(ISBLANK('April 2028'!G32),"",'April 2028'!G32)</f>
        <v/>
      </c>
      <c r="H32" s="36"/>
      <c r="I32" s="26"/>
      <c r="O32" s="69" t="str">
        <f t="shared" si="0"/>
        <v/>
      </c>
      <c r="P32" s="31">
        <f>F32-E32+'April 2028'!P32</f>
        <v>0</v>
      </c>
      <c r="Q32" s="30" t="str">
        <f t="shared" si="1"/>
        <v/>
      </c>
    </row>
    <row r="33" spans="2:17" ht="44.25" customHeight="1" x14ac:dyDescent="0.3">
      <c r="B33" s="36"/>
      <c r="C33" s="26"/>
      <c r="D33" s="101" t="str">
        <f>IF(ISBLANK('April 2028'!D33),"",'April 2028'!D33)</f>
        <v/>
      </c>
      <c r="E33" s="95"/>
      <c r="F33" s="73"/>
      <c r="G33" s="97" t="str">
        <f>IF(ISBLANK('April 2028'!G33),"",'April 2028'!G33)</f>
        <v/>
      </c>
      <c r="H33" s="36"/>
      <c r="I33" s="26"/>
      <c r="O33" s="69" t="str">
        <f t="shared" si="0"/>
        <v/>
      </c>
      <c r="P33" s="31">
        <f>F33-E33+'April 2028'!P33</f>
        <v>0</v>
      </c>
      <c r="Q33" s="30" t="str">
        <f t="shared" si="1"/>
        <v/>
      </c>
    </row>
    <row r="34" spans="2:17" ht="44.25" customHeight="1" x14ac:dyDescent="0.3">
      <c r="B34" s="36"/>
      <c r="C34" s="26"/>
      <c r="D34" s="101" t="str">
        <f>IF(ISBLANK('April 2028'!D34),"",'April 2028'!D34)</f>
        <v/>
      </c>
      <c r="E34" s="95"/>
      <c r="F34" s="73"/>
      <c r="G34" s="97" t="str">
        <f>IF(ISBLANK('April 2028'!G34),"",'April 2028'!G34)</f>
        <v/>
      </c>
      <c r="H34" s="36"/>
      <c r="I34" s="26"/>
      <c r="O34" s="69" t="str">
        <f t="shared" si="0"/>
        <v/>
      </c>
      <c r="P34" s="31">
        <f>F34-E34+'April 2028'!P34</f>
        <v>0</v>
      </c>
      <c r="Q34" s="30" t="str">
        <f t="shared" si="1"/>
        <v/>
      </c>
    </row>
    <row r="35" spans="2:17" ht="44.25" customHeight="1" x14ac:dyDescent="0.3">
      <c r="B35" s="36"/>
      <c r="C35" s="26"/>
      <c r="D35" s="101" t="str">
        <f>IF(ISBLANK('April 2028'!D35),"",'April 2028'!D35)</f>
        <v/>
      </c>
      <c r="E35" s="95"/>
      <c r="F35" s="73"/>
      <c r="G35" s="97" t="str">
        <f>IF(ISBLANK('April 2028'!G35),"",'April 2028'!G35)</f>
        <v/>
      </c>
      <c r="H35" s="36"/>
      <c r="I35" s="26"/>
      <c r="O35" s="69" t="str">
        <f t="shared" si="0"/>
        <v/>
      </c>
      <c r="P35" s="31">
        <f>F35-E35+'April 2028'!P35</f>
        <v>0</v>
      </c>
      <c r="Q35" s="30" t="str">
        <f t="shared" si="1"/>
        <v/>
      </c>
    </row>
    <row r="36" spans="2:17" ht="44.25" customHeight="1" x14ac:dyDescent="0.3">
      <c r="B36" s="36"/>
      <c r="C36" s="26"/>
      <c r="D36" s="101" t="str">
        <f>IF(ISBLANK('April 2028'!D36),"",'April 2028'!D36)</f>
        <v/>
      </c>
      <c r="E36" s="95"/>
      <c r="F36" s="73"/>
      <c r="G36" s="97" t="str">
        <f>IF(ISBLANK('April 2028'!G36),"",'April 2028'!G36)</f>
        <v/>
      </c>
      <c r="H36" s="36"/>
      <c r="I36" s="26"/>
      <c r="O36" s="69" t="str">
        <f t="shared" si="0"/>
        <v/>
      </c>
      <c r="P36" s="31">
        <f>F36-E36+'April 2028'!P36</f>
        <v>0</v>
      </c>
      <c r="Q36" s="30" t="str">
        <f t="shared" si="1"/>
        <v/>
      </c>
    </row>
    <row r="37" spans="2:17" ht="44.25" customHeight="1" x14ac:dyDescent="0.3">
      <c r="B37" s="36"/>
      <c r="C37" s="26"/>
      <c r="D37" s="101" t="str">
        <f>IF(ISBLANK('April 2028'!D37),"",'April 2028'!D37)</f>
        <v/>
      </c>
      <c r="E37" s="95"/>
      <c r="F37" s="73"/>
      <c r="G37" s="97" t="str">
        <f>IF(ISBLANK('April 2028'!G37),"",'April 2028'!G37)</f>
        <v/>
      </c>
      <c r="H37" s="36"/>
      <c r="I37" s="26"/>
      <c r="O37" s="69" t="str">
        <f t="shared" si="0"/>
        <v/>
      </c>
      <c r="P37" s="31">
        <f>F37-E37+'April 2028'!P37</f>
        <v>0</v>
      </c>
      <c r="Q37" s="30" t="str">
        <f t="shared" si="1"/>
        <v/>
      </c>
    </row>
    <row r="38" spans="2:17" ht="44.25" customHeight="1" x14ac:dyDescent="0.3">
      <c r="B38" s="36"/>
      <c r="C38" s="26"/>
      <c r="D38" s="101" t="str">
        <f>IF(ISBLANK('April 2028'!D38),"",'April 2028'!D38)</f>
        <v/>
      </c>
      <c r="E38" s="95"/>
      <c r="F38" s="73"/>
      <c r="G38" s="97" t="str">
        <f>IF(ISBLANK('April 2028'!G38),"",'April 2028'!G38)</f>
        <v/>
      </c>
      <c r="H38" s="36"/>
      <c r="I38" s="26"/>
      <c r="O38" s="69" t="str">
        <f t="shared" si="0"/>
        <v/>
      </c>
      <c r="P38" s="31">
        <f>F38-E38+'April 2028'!P38</f>
        <v>0</v>
      </c>
      <c r="Q38" s="30" t="str">
        <f t="shared" si="1"/>
        <v/>
      </c>
    </row>
    <row r="39" spans="2:17" ht="44.25" customHeight="1" x14ac:dyDescent="0.3">
      <c r="B39" s="36"/>
      <c r="C39" s="26"/>
      <c r="D39" s="101" t="str">
        <f>IF(ISBLANK('April 2028'!D39),"",'April 2028'!D39)</f>
        <v/>
      </c>
      <c r="E39" s="95"/>
      <c r="F39" s="73"/>
      <c r="G39" s="97" t="str">
        <f>IF(ISBLANK('April 2028'!G39),"",'April 2028'!G39)</f>
        <v/>
      </c>
      <c r="H39" s="36"/>
      <c r="I39" s="26"/>
      <c r="O39" s="69" t="str">
        <f t="shared" si="0"/>
        <v/>
      </c>
      <c r="P39" s="31">
        <f>F39-E39+'April 2028'!P39</f>
        <v>0</v>
      </c>
      <c r="Q39" s="30" t="str">
        <f t="shared" si="1"/>
        <v/>
      </c>
    </row>
    <row r="40" spans="2:17" ht="44.25" customHeight="1" x14ac:dyDescent="0.3">
      <c r="B40" s="36"/>
      <c r="C40" s="26"/>
      <c r="D40" s="101" t="str">
        <f>IF(ISBLANK('April 2028'!D40),"",'April 2028'!D40)</f>
        <v/>
      </c>
      <c r="E40" s="95"/>
      <c r="F40" s="73"/>
      <c r="G40" s="97" t="str">
        <f>IF(ISBLANK('April 2028'!G40),"",'April 2028'!G40)</f>
        <v/>
      </c>
      <c r="H40" s="36"/>
      <c r="I40" s="26"/>
      <c r="O40" s="69" t="str">
        <f t="shared" si="0"/>
        <v/>
      </c>
      <c r="P40" s="31">
        <f>F40-E40+'April 2028'!P40</f>
        <v>0</v>
      </c>
      <c r="Q40" s="30" t="str">
        <f t="shared" si="1"/>
        <v/>
      </c>
    </row>
    <row r="41" spans="2:17" ht="44.25" customHeight="1" x14ac:dyDescent="0.3">
      <c r="B41" s="36"/>
      <c r="C41" s="26"/>
      <c r="D41" s="101" t="str">
        <f>IF(ISBLANK('April 2028'!D41),"",'April 2028'!D41)</f>
        <v/>
      </c>
      <c r="E41" s="95"/>
      <c r="F41" s="73"/>
      <c r="G41" s="97" t="str">
        <f>IF(ISBLANK('April 2028'!G41),"",'April 2028'!G41)</f>
        <v/>
      </c>
      <c r="H41" s="36"/>
      <c r="I41" s="26"/>
      <c r="O41" s="69" t="str">
        <f t="shared" si="0"/>
        <v/>
      </c>
      <c r="P41" s="31">
        <f>F41-E41+'April 2028'!P41</f>
        <v>0</v>
      </c>
      <c r="Q41" s="30" t="str">
        <f t="shared" si="1"/>
        <v/>
      </c>
    </row>
    <row r="42" spans="2:17" ht="44.25" customHeight="1" x14ac:dyDescent="0.3">
      <c r="B42" s="36"/>
      <c r="C42" s="26"/>
      <c r="D42" s="101" t="str">
        <f>IF(ISBLANK('April 2028'!D42),"",'April 2028'!D42)</f>
        <v/>
      </c>
      <c r="E42" s="95"/>
      <c r="F42" s="73"/>
      <c r="G42" s="97" t="str">
        <f>IF(ISBLANK('April 2028'!G42),"",'April 2028'!G42)</f>
        <v/>
      </c>
      <c r="H42" s="36"/>
      <c r="I42" s="26"/>
      <c r="O42" s="69" t="str">
        <f t="shared" si="0"/>
        <v/>
      </c>
      <c r="P42" s="31">
        <f>F42-E42+'April 2028'!P42</f>
        <v>0</v>
      </c>
      <c r="Q42" s="30" t="str">
        <f t="shared" si="1"/>
        <v/>
      </c>
    </row>
    <row r="43" spans="2:17" ht="44.25" customHeight="1" x14ac:dyDescent="0.3">
      <c r="B43" s="36"/>
      <c r="C43" s="26"/>
      <c r="D43" s="101" t="str">
        <f>IF(ISBLANK('April 2028'!D43),"",'April 2028'!D43)</f>
        <v/>
      </c>
      <c r="E43" s="95"/>
      <c r="F43" s="73"/>
      <c r="G43" s="97" t="str">
        <f>IF(ISBLANK('April 2028'!G43),"",'April 2028'!G43)</f>
        <v/>
      </c>
      <c r="H43" s="36"/>
      <c r="I43" s="26"/>
      <c r="O43" s="69" t="str">
        <f t="shared" si="0"/>
        <v/>
      </c>
      <c r="P43" s="31">
        <f>F43-E43+'April 2028'!P43</f>
        <v>0</v>
      </c>
      <c r="Q43" s="30" t="str">
        <f t="shared" si="1"/>
        <v/>
      </c>
    </row>
    <row r="44" spans="2:17" ht="44.25" customHeight="1" x14ac:dyDescent="0.3">
      <c r="B44" s="36"/>
      <c r="C44" s="26"/>
      <c r="D44" s="101" t="str">
        <f>IF(ISBLANK('April 2028'!D44),"",'April 2028'!D44)</f>
        <v/>
      </c>
      <c r="E44" s="95"/>
      <c r="F44" s="73"/>
      <c r="G44" s="97" t="str">
        <f>IF(ISBLANK('April 2028'!G44),"",'April 2028'!G44)</f>
        <v/>
      </c>
      <c r="H44" s="36"/>
      <c r="I44" s="26"/>
      <c r="O44" s="69" t="str">
        <f t="shared" si="0"/>
        <v/>
      </c>
      <c r="P44" s="31">
        <f>F44-E44+'April 2028'!P44</f>
        <v>0</v>
      </c>
      <c r="Q44" s="30" t="str">
        <f t="shared" si="1"/>
        <v/>
      </c>
    </row>
    <row r="45" spans="2:17" ht="44.25" customHeight="1" x14ac:dyDescent="0.3">
      <c r="B45" s="36"/>
      <c r="C45" s="26"/>
      <c r="D45" s="101" t="str">
        <f>IF(ISBLANK('April 2028'!D45),"",'April 2028'!D45)</f>
        <v/>
      </c>
      <c r="E45" s="95"/>
      <c r="F45" s="73"/>
      <c r="G45" s="97" t="str">
        <f>IF(ISBLANK('April 2028'!G45),"",'April 2028'!G45)</f>
        <v/>
      </c>
      <c r="H45" s="36"/>
      <c r="I45" s="26"/>
      <c r="O45" s="69" t="str">
        <f t="shared" si="0"/>
        <v/>
      </c>
      <c r="P45" s="31">
        <f>F45-E45+'April 2028'!P45</f>
        <v>0</v>
      </c>
      <c r="Q45" s="30" t="str">
        <f t="shared" si="1"/>
        <v/>
      </c>
    </row>
    <row r="46" spans="2:17" ht="44.25" customHeight="1" x14ac:dyDescent="0.3">
      <c r="B46" s="36"/>
      <c r="C46" s="26"/>
      <c r="D46" s="101" t="str">
        <f>IF(ISBLANK('April 2028'!D46),"",'April 2028'!D46)</f>
        <v/>
      </c>
      <c r="E46" s="95"/>
      <c r="F46" s="73"/>
      <c r="G46" s="97" t="str">
        <f>IF(ISBLANK('April 2028'!G46),"",'April 2028'!G46)</f>
        <v/>
      </c>
      <c r="H46" s="36"/>
      <c r="I46" s="26"/>
      <c r="O46" s="69" t="str">
        <f t="shared" si="0"/>
        <v/>
      </c>
      <c r="P46" s="31">
        <f>F46-E46+'April 2028'!P46</f>
        <v>0</v>
      </c>
      <c r="Q46" s="30" t="str">
        <f t="shared" si="1"/>
        <v/>
      </c>
    </row>
    <row r="47" spans="2:17" ht="44.25" customHeight="1" x14ac:dyDescent="0.3">
      <c r="B47" s="36"/>
      <c r="C47" s="26"/>
      <c r="D47" s="101" t="str">
        <f>IF(ISBLANK('April 2028'!D47),"",'April 2028'!D47)</f>
        <v/>
      </c>
      <c r="E47" s="95"/>
      <c r="F47" s="73"/>
      <c r="G47" s="97" t="str">
        <f>IF(ISBLANK('April 2028'!G47),"",'April 2028'!G47)</f>
        <v/>
      </c>
      <c r="H47" s="36"/>
      <c r="I47" s="26"/>
      <c r="O47" s="69" t="str">
        <f t="shared" si="0"/>
        <v/>
      </c>
      <c r="P47" s="31">
        <f>F47-E47+'April 2028'!P47</f>
        <v>0</v>
      </c>
      <c r="Q47" s="30" t="str">
        <f t="shared" si="1"/>
        <v/>
      </c>
    </row>
    <row r="48" spans="2:17" ht="44.25" customHeight="1" x14ac:dyDescent="0.3">
      <c r="B48" s="36"/>
      <c r="C48" s="26"/>
      <c r="D48" s="101" t="str">
        <f>IF(ISBLANK('April 2028'!D48),"",'April 2028'!D48)</f>
        <v/>
      </c>
      <c r="E48" s="95"/>
      <c r="F48" s="73"/>
      <c r="G48" s="97" t="str">
        <f>IF(ISBLANK('April 2028'!G48),"",'April 2028'!G48)</f>
        <v/>
      </c>
      <c r="H48" s="36"/>
      <c r="I48" s="26"/>
      <c r="O48" s="69" t="str">
        <f t="shared" si="0"/>
        <v/>
      </c>
      <c r="P48" s="31">
        <f>F48-E48+'April 2028'!P48</f>
        <v>0</v>
      </c>
      <c r="Q48" s="30" t="str">
        <f t="shared" si="1"/>
        <v/>
      </c>
    </row>
    <row r="49" spans="2:17" ht="44.25" customHeight="1" x14ac:dyDescent="0.3">
      <c r="B49" s="36"/>
      <c r="C49" s="26"/>
      <c r="D49" s="101" t="str">
        <f>IF(ISBLANK('April 2028'!D49),"",'April 2028'!D49)</f>
        <v/>
      </c>
      <c r="E49" s="95"/>
      <c r="F49" s="73"/>
      <c r="G49" s="97" t="str">
        <f>IF(ISBLANK('April 2028'!G49),"",'April 2028'!G49)</f>
        <v/>
      </c>
      <c r="H49" s="36"/>
      <c r="I49" s="26"/>
      <c r="O49" s="69" t="str">
        <f t="shared" si="0"/>
        <v/>
      </c>
      <c r="P49" s="31">
        <f>F49-E49+'April 2028'!P49</f>
        <v>0</v>
      </c>
      <c r="Q49" s="30" t="str">
        <f t="shared" si="1"/>
        <v/>
      </c>
    </row>
    <row r="50" spans="2:17" ht="44.25" customHeight="1" x14ac:dyDescent="0.3">
      <c r="B50" s="36"/>
      <c r="C50" s="26"/>
      <c r="D50" s="101" t="str">
        <f>IF(ISBLANK('April 2028'!D50),"",'April 2028'!D50)</f>
        <v/>
      </c>
      <c r="E50" s="95"/>
      <c r="F50" s="73"/>
      <c r="G50" s="97" t="str">
        <f>IF(ISBLANK('April 2028'!G50),"",'April 2028'!G50)</f>
        <v/>
      </c>
      <c r="H50" s="36"/>
      <c r="I50" s="26"/>
      <c r="O50" s="69" t="str">
        <f t="shared" si="0"/>
        <v/>
      </c>
      <c r="P50" s="31">
        <f>F50-E50+'April 2028'!P50</f>
        <v>0</v>
      </c>
      <c r="Q50" s="30" t="str">
        <f t="shared" si="1"/>
        <v/>
      </c>
    </row>
    <row r="51" spans="2:17" ht="44.25" customHeight="1" x14ac:dyDescent="0.3">
      <c r="B51" s="36"/>
      <c r="C51" s="26"/>
      <c r="D51" s="101" t="str">
        <f>IF(ISBLANK('April 2028'!D51),"",'April 2028'!D51)</f>
        <v/>
      </c>
      <c r="E51" s="95"/>
      <c r="F51" s="73"/>
      <c r="G51" s="97" t="str">
        <f>IF(ISBLANK('April 2028'!G51),"",'April 2028'!G51)</f>
        <v/>
      </c>
      <c r="H51" s="36"/>
      <c r="I51" s="26"/>
      <c r="O51" s="69" t="str">
        <f t="shared" si="0"/>
        <v/>
      </c>
      <c r="P51" s="31">
        <f>F51-E51+'April 2028'!P51</f>
        <v>0</v>
      </c>
      <c r="Q51" s="30" t="str">
        <f t="shared" si="1"/>
        <v/>
      </c>
    </row>
    <row r="52" spans="2:17" ht="44.25" customHeight="1" x14ac:dyDescent="0.3">
      <c r="B52" s="36"/>
      <c r="C52" s="26"/>
      <c r="D52" s="101" t="str">
        <f>IF(ISBLANK('April 2028'!D52),"",'April 2028'!D52)</f>
        <v/>
      </c>
      <c r="E52" s="95"/>
      <c r="F52" s="73"/>
      <c r="G52" s="97" t="str">
        <f>IF(ISBLANK('April 2028'!G52),"",'April 2028'!G52)</f>
        <v/>
      </c>
      <c r="H52" s="36"/>
      <c r="I52" s="26"/>
      <c r="O52" s="69" t="str">
        <f t="shared" si="0"/>
        <v/>
      </c>
      <c r="P52" s="31">
        <f>F52-E52+'April 2028'!P52</f>
        <v>0</v>
      </c>
      <c r="Q52" s="30" t="str">
        <f t="shared" si="1"/>
        <v/>
      </c>
    </row>
    <row r="53" spans="2:17" ht="44.25" customHeight="1" x14ac:dyDescent="0.3">
      <c r="B53" s="36"/>
      <c r="C53" s="26"/>
      <c r="D53" s="101" t="str">
        <f>IF(ISBLANK('April 2028'!D53),"",'April 2028'!D53)</f>
        <v/>
      </c>
      <c r="E53" s="95"/>
      <c r="F53" s="73"/>
      <c r="G53" s="97" t="str">
        <f>IF(ISBLANK('April 2028'!G53),"",'April 2028'!G53)</f>
        <v/>
      </c>
      <c r="H53" s="36"/>
      <c r="I53" s="26"/>
      <c r="O53" s="69" t="str">
        <f t="shared" si="0"/>
        <v/>
      </c>
      <c r="P53" s="31">
        <f>F53-E53+'April 2028'!P53</f>
        <v>0</v>
      </c>
      <c r="Q53" s="30" t="str">
        <f t="shared" si="1"/>
        <v/>
      </c>
    </row>
    <row r="54" spans="2:17" ht="44.25" customHeight="1" x14ac:dyDescent="0.3">
      <c r="B54" s="36"/>
      <c r="C54" s="26"/>
      <c r="D54" s="101" t="str">
        <f>IF(ISBLANK('April 2028'!D54),"",'April 2028'!D54)</f>
        <v/>
      </c>
      <c r="E54" s="95"/>
      <c r="F54" s="73"/>
      <c r="G54" s="97" t="str">
        <f>IF(ISBLANK('April 2028'!G54),"",'April 2028'!G54)</f>
        <v/>
      </c>
      <c r="H54" s="36"/>
      <c r="I54" s="26"/>
      <c r="O54" s="69" t="str">
        <f t="shared" si="0"/>
        <v/>
      </c>
      <c r="P54" s="31">
        <f>F54-E54+'April 2028'!P54</f>
        <v>0</v>
      </c>
      <c r="Q54" s="30" t="str">
        <f t="shared" si="1"/>
        <v/>
      </c>
    </row>
    <row r="55" spans="2:17" ht="44.25" customHeight="1" x14ac:dyDescent="0.3">
      <c r="B55" s="36"/>
      <c r="C55" s="26"/>
      <c r="D55" s="101" t="str">
        <f>IF(ISBLANK('April 2028'!D55),"",'April 2028'!D55)</f>
        <v/>
      </c>
      <c r="E55" s="95"/>
      <c r="F55" s="73"/>
      <c r="G55" s="97" t="str">
        <f>IF(ISBLANK('April 2028'!G55),"",'April 2028'!G55)</f>
        <v/>
      </c>
      <c r="H55" s="36"/>
      <c r="I55" s="26"/>
      <c r="O55" s="69" t="str">
        <f t="shared" si="0"/>
        <v/>
      </c>
      <c r="P55" s="31">
        <f>F55-E55+'April 2028'!P55</f>
        <v>0</v>
      </c>
      <c r="Q55" s="30" t="str">
        <f t="shared" si="1"/>
        <v/>
      </c>
    </row>
    <row r="56" spans="2:17" ht="44.25" customHeight="1" x14ac:dyDescent="0.3">
      <c r="B56" s="36"/>
      <c r="C56" s="26"/>
      <c r="D56" s="101" t="str">
        <f>IF(ISBLANK('April 2028'!D56),"",'April 2028'!D56)</f>
        <v/>
      </c>
      <c r="E56" s="95"/>
      <c r="F56" s="73"/>
      <c r="G56" s="97" t="str">
        <f>IF(ISBLANK('April 2028'!G56),"",'April 2028'!G56)</f>
        <v/>
      </c>
      <c r="H56" s="36"/>
      <c r="I56" s="26"/>
      <c r="O56" s="69" t="str">
        <f t="shared" si="0"/>
        <v/>
      </c>
      <c r="P56" s="31">
        <f>F56-E56+'April 2028'!P56</f>
        <v>0</v>
      </c>
      <c r="Q56" s="30" t="str">
        <f t="shared" si="1"/>
        <v/>
      </c>
    </row>
    <row r="57" spans="2:17" ht="44.25" customHeight="1" x14ac:dyDescent="0.3">
      <c r="B57" s="36"/>
      <c r="C57" s="26"/>
      <c r="D57" s="101" t="str">
        <f>IF(ISBLANK('April 2028'!D57),"",'April 2028'!D57)</f>
        <v/>
      </c>
      <c r="E57" s="95"/>
      <c r="F57" s="73"/>
      <c r="G57" s="97" t="str">
        <f>IF(ISBLANK('April 2028'!G57),"",'April 2028'!G57)</f>
        <v/>
      </c>
      <c r="H57" s="36"/>
      <c r="I57" s="26"/>
      <c r="O57" s="69" t="str">
        <f t="shared" si="0"/>
        <v/>
      </c>
      <c r="P57" s="31">
        <f>F57-E57+'April 2028'!P57</f>
        <v>0</v>
      </c>
      <c r="Q57" s="30" t="str">
        <f t="shared" si="1"/>
        <v/>
      </c>
    </row>
    <row r="58" spans="2:17" ht="44.25" customHeight="1" x14ac:dyDescent="0.3">
      <c r="B58" s="36"/>
      <c r="C58" s="26"/>
      <c r="D58" s="101" t="str">
        <f>IF(ISBLANK('April 2028'!D58),"",'April 2028'!D58)</f>
        <v/>
      </c>
      <c r="E58" s="95"/>
      <c r="F58" s="73"/>
      <c r="G58" s="97" t="str">
        <f>IF(ISBLANK('April 2028'!G58),"",'April 2028'!G58)</f>
        <v/>
      </c>
      <c r="H58" s="36"/>
      <c r="I58" s="26"/>
      <c r="O58" s="69" t="str">
        <f t="shared" si="0"/>
        <v/>
      </c>
      <c r="P58" s="31">
        <f>F58-E58+'April 2028'!P58</f>
        <v>0</v>
      </c>
      <c r="Q58" s="30" t="str">
        <f t="shared" si="1"/>
        <v/>
      </c>
    </row>
    <row r="59" spans="2:17" ht="44.25" customHeight="1" x14ac:dyDescent="0.3">
      <c r="B59" s="36"/>
      <c r="C59" s="26"/>
      <c r="D59" s="101" t="str">
        <f>IF(ISBLANK('April 2028'!D59),"",'April 2028'!D59)</f>
        <v/>
      </c>
      <c r="E59" s="95"/>
      <c r="F59" s="73"/>
      <c r="G59" s="97" t="str">
        <f>IF(ISBLANK('April 2028'!G59),"",'April 2028'!G59)</f>
        <v/>
      </c>
      <c r="H59" s="36"/>
      <c r="I59" s="26"/>
      <c r="O59" s="69" t="str">
        <f t="shared" si="0"/>
        <v/>
      </c>
      <c r="P59" s="31">
        <f>F59-E59+'April 2028'!P59</f>
        <v>0</v>
      </c>
      <c r="Q59" s="30" t="str">
        <f t="shared" si="1"/>
        <v/>
      </c>
    </row>
    <row r="60" spans="2:17" ht="44.25" customHeight="1" x14ac:dyDescent="0.3">
      <c r="B60" s="36"/>
      <c r="C60" s="26"/>
      <c r="D60" s="101" t="str">
        <f>IF(ISBLANK('April 2028'!D60),"",'April 2028'!D60)</f>
        <v/>
      </c>
      <c r="E60" s="95"/>
      <c r="F60" s="73"/>
      <c r="G60" s="97" t="str">
        <f>IF(ISBLANK('April 2028'!G60),"",'April 2028'!G60)</f>
        <v/>
      </c>
      <c r="H60" s="36"/>
      <c r="I60" s="26"/>
      <c r="O60" s="69" t="str">
        <f t="shared" si="0"/>
        <v/>
      </c>
      <c r="P60" s="31">
        <f>F60-E60+'April 2028'!P60</f>
        <v>0</v>
      </c>
      <c r="Q60" s="30" t="str">
        <f t="shared" si="1"/>
        <v/>
      </c>
    </row>
    <row r="61" spans="2:17" ht="44.25" customHeight="1" x14ac:dyDescent="0.3">
      <c r="B61" s="36"/>
      <c r="C61" s="26"/>
      <c r="D61" s="101" t="str">
        <f>IF(ISBLANK('April 2028'!D61),"",'April 2028'!D61)</f>
        <v/>
      </c>
      <c r="E61" s="95"/>
      <c r="F61" s="73"/>
      <c r="G61" s="97" t="str">
        <f>IF(ISBLANK('April 2028'!G61),"",'April 2028'!G61)</f>
        <v/>
      </c>
      <c r="H61" s="36"/>
      <c r="I61" s="26"/>
      <c r="O61" s="69" t="str">
        <f t="shared" si="0"/>
        <v/>
      </c>
      <c r="P61" s="31">
        <f>F61-E61+'April 2028'!P61</f>
        <v>0</v>
      </c>
      <c r="Q61" s="30" t="str">
        <f t="shared" si="1"/>
        <v/>
      </c>
    </row>
    <row r="62" spans="2:17" ht="44.25" customHeight="1" thickBot="1" x14ac:dyDescent="0.35">
      <c r="B62" s="37"/>
      <c r="C62" s="27"/>
      <c r="D62" s="101" t="str">
        <f>IF(ISBLANK('April 2028'!D62),"",'April 2028'!D62)</f>
        <v/>
      </c>
      <c r="E62" s="96"/>
      <c r="F62" s="74"/>
      <c r="G62" s="97" t="str">
        <f>IF(ISBLANK('April 2028'!G62),"",'April 2028'!G62)</f>
        <v/>
      </c>
      <c r="H62" s="37"/>
      <c r="I62" s="27"/>
      <c r="O62" s="69" t="str">
        <f t="shared" si="0"/>
        <v/>
      </c>
      <c r="P62" s="31">
        <f>F62-E62+'April 2028'!P62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2D13B-6014-49D1-8407-2E14A7B7FB32}">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46905</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IF(ISBLANK('May 2028'!D13),"",'May 2028'!D13)</f>
        <v/>
      </c>
      <c r="E13" s="91"/>
      <c r="F13" s="100"/>
      <c r="G13" s="97" t="str">
        <f>IF(ISBLANK('May 2028'!G13),"",'May 2028'!G13)</f>
        <v/>
      </c>
      <c r="H13" s="41"/>
      <c r="I13" s="11"/>
      <c r="O13" s="69" t="str">
        <f>IF(ISBLANK(D13),"",D13)</f>
        <v/>
      </c>
      <c r="P13" s="31">
        <f>F13-E13+'May 2028'!P13</f>
        <v>0</v>
      </c>
      <c r="Q13" s="30" t="str">
        <f>IFERROR(P13/G13,"")</f>
        <v/>
      </c>
    </row>
    <row r="14" spans="1:19" ht="39.75" customHeight="1" x14ac:dyDescent="0.3">
      <c r="B14" s="42"/>
      <c r="C14" s="15"/>
      <c r="D14" s="101" t="str">
        <f>IF(ISBLANK('May 2028'!D14),"",'May 2028'!D14)</f>
        <v/>
      </c>
      <c r="E14" s="92"/>
      <c r="F14" s="13"/>
      <c r="G14" s="97" t="str">
        <f>IF(ISBLANK('May 2028'!G14),"",'May 2028'!G14)</f>
        <v/>
      </c>
      <c r="H14" s="42"/>
      <c r="I14" s="15"/>
      <c r="O14" s="69" t="str">
        <f t="shared" ref="O14:O62" si="0">IF(ISBLANK(D14),"",D14)</f>
        <v/>
      </c>
      <c r="P14" s="31">
        <f>F14-E14+'May 2028'!P14</f>
        <v>0</v>
      </c>
      <c r="Q14" s="30" t="str">
        <f t="shared" ref="Q14:Q62" si="1">IFERROR(P14/G14,"")</f>
        <v/>
      </c>
    </row>
    <row r="15" spans="1:19" ht="39.75" customHeight="1" x14ac:dyDescent="0.3">
      <c r="B15" s="42"/>
      <c r="C15" s="15"/>
      <c r="D15" s="101" t="str">
        <f>IF(ISBLANK('May 2028'!D15),"",'May 2028'!D15)</f>
        <v/>
      </c>
      <c r="E15" s="93"/>
      <c r="F15" s="71"/>
      <c r="G15" s="97" t="str">
        <f>IF(ISBLANK('May 2028'!G15),"",'May 2028'!G15)</f>
        <v/>
      </c>
      <c r="H15" s="42"/>
      <c r="I15" s="15"/>
      <c r="O15" s="69" t="str">
        <f t="shared" si="0"/>
        <v/>
      </c>
      <c r="P15" s="31">
        <f>F15-E15+'May 2028'!P15</f>
        <v>0</v>
      </c>
      <c r="Q15" s="30" t="str">
        <f t="shared" si="1"/>
        <v/>
      </c>
    </row>
    <row r="16" spans="1:19" ht="40.5" customHeight="1" x14ac:dyDescent="0.3">
      <c r="B16" s="42"/>
      <c r="C16" s="25"/>
      <c r="D16" s="101" t="str">
        <f>IF(ISBLANK('May 2028'!D16),"",'May 2028'!D16)</f>
        <v/>
      </c>
      <c r="E16" s="94"/>
      <c r="F16" s="72"/>
      <c r="G16" s="97" t="str">
        <f>IF(ISBLANK('May 2028'!G16),"",'May 2028'!G16)</f>
        <v/>
      </c>
      <c r="H16" s="42"/>
      <c r="I16" s="15"/>
      <c r="L16" s="6" t="s">
        <v>27</v>
      </c>
      <c r="O16" s="69" t="str">
        <f t="shared" si="0"/>
        <v/>
      </c>
      <c r="P16" s="31">
        <f>F16-E16+'May 2028'!P16</f>
        <v>0</v>
      </c>
      <c r="Q16" s="30" t="str">
        <f t="shared" si="1"/>
        <v/>
      </c>
    </row>
    <row r="17" spans="2:18" ht="44.25" customHeight="1" x14ac:dyDescent="0.3">
      <c r="B17" s="43"/>
      <c r="C17" s="26"/>
      <c r="D17" s="101" t="str">
        <f>IF(ISBLANK('May 2028'!D17),"",'May 2028'!D17)</f>
        <v/>
      </c>
      <c r="E17" s="95"/>
      <c r="F17" s="73"/>
      <c r="G17" s="97" t="str">
        <f>IF(ISBLANK('May 2028'!G17),"",'May 2028'!G17)</f>
        <v/>
      </c>
      <c r="H17" s="36"/>
      <c r="I17" s="26"/>
      <c r="O17" s="69" t="str">
        <f t="shared" si="0"/>
        <v/>
      </c>
      <c r="P17" s="31">
        <f>F17-E17+'May 2028'!P17</f>
        <v>0</v>
      </c>
      <c r="Q17" s="30" t="str">
        <f t="shared" si="1"/>
        <v/>
      </c>
      <c r="R17" s="20"/>
    </row>
    <row r="18" spans="2:18" ht="44.25" customHeight="1" x14ac:dyDescent="0.3">
      <c r="B18" s="36"/>
      <c r="C18" s="26"/>
      <c r="D18" s="101" t="str">
        <f>IF(ISBLANK('May 2028'!D18),"",'May 2028'!D18)</f>
        <v/>
      </c>
      <c r="E18" s="95"/>
      <c r="F18" s="73"/>
      <c r="G18" s="97" t="str">
        <f>IF(ISBLANK('May 2028'!G18),"",'May 2028'!G18)</f>
        <v/>
      </c>
      <c r="H18" s="36"/>
      <c r="I18" s="26"/>
      <c r="L18" s="6" t="s">
        <v>12</v>
      </c>
      <c r="O18" s="69" t="str">
        <f t="shared" si="0"/>
        <v/>
      </c>
      <c r="P18" s="31">
        <f>F18-E18+'May 2028'!P18</f>
        <v>0</v>
      </c>
      <c r="Q18" s="30" t="str">
        <f t="shared" si="1"/>
        <v/>
      </c>
    </row>
    <row r="19" spans="2:18" ht="44.25" customHeight="1" x14ac:dyDescent="0.3">
      <c r="B19" s="36"/>
      <c r="C19" s="26"/>
      <c r="D19" s="101" t="str">
        <f>IF(ISBLANK('May 2028'!D19),"",'May 2028'!D19)</f>
        <v/>
      </c>
      <c r="E19" s="95"/>
      <c r="F19" s="73"/>
      <c r="G19" s="97" t="str">
        <f>IF(ISBLANK('May 2028'!G19),"",'May 2028'!G19)</f>
        <v/>
      </c>
      <c r="H19" s="36"/>
      <c r="I19" s="26"/>
      <c r="O19" s="69" t="str">
        <f t="shared" si="0"/>
        <v/>
      </c>
      <c r="P19" s="31">
        <f>F19-E19+'May 2028'!P19</f>
        <v>0</v>
      </c>
      <c r="Q19" s="30" t="str">
        <f t="shared" si="1"/>
        <v/>
      </c>
    </row>
    <row r="20" spans="2:18" ht="44.25" customHeight="1" x14ac:dyDescent="0.3">
      <c r="B20" s="36"/>
      <c r="C20" s="26"/>
      <c r="D20" s="101" t="str">
        <f>IF(ISBLANK('May 2028'!D20),"",'May 2028'!D20)</f>
        <v/>
      </c>
      <c r="E20" s="95"/>
      <c r="F20" s="73"/>
      <c r="G20" s="97" t="str">
        <f>IF(ISBLANK('May 2028'!G20),"",'May 2028'!G20)</f>
        <v/>
      </c>
      <c r="H20" s="36"/>
      <c r="I20" s="26"/>
      <c r="O20" s="69" t="str">
        <f t="shared" si="0"/>
        <v/>
      </c>
      <c r="P20" s="31">
        <f>F20-E20+'May 2028'!P20</f>
        <v>0</v>
      </c>
      <c r="Q20" s="30" t="str">
        <f t="shared" si="1"/>
        <v/>
      </c>
    </row>
    <row r="21" spans="2:18" ht="44.25" customHeight="1" x14ac:dyDescent="0.3">
      <c r="B21" s="36"/>
      <c r="C21" s="26"/>
      <c r="D21" s="101" t="str">
        <f>IF(ISBLANK('May 2028'!D21),"",'May 2028'!D21)</f>
        <v/>
      </c>
      <c r="E21" s="95"/>
      <c r="F21" s="73"/>
      <c r="G21" s="97" t="str">
        <f>IF(ISBLANK('May 2028'!G21),"",'May 2028'!G21)</f>
        <v/>
      </c>
      <c r="H21" s="36"/>
      <c r="I21" s="26"/>
      <c r="O21" s="69" t="str">
        <f t="shared" si="0"/>
        <v/>
      </c>
      <c r="P21" s="31">
        <f>F21-E21+'May 2028'!P21</f>
        <v>0</v>
      </c>
      <c r="Q21" s="30" t="str">
        <f t="shared" si="1"/>
        <v/>
      </c>
    </row>
    <row r="22" spans="2:18" ht="44.25" customHeight="1" x14ac:dyDescent="0.3">
      <c r="B22" s="36"/>
      <c r="C22" s="26"/>
      <c r="D22" s="101" t="str">
        <f>IF(ISBLANK('May 2028'!D22),"",'May 2028'!D22)</f>
        <v/>
      </c>
      <c r="E22" s="95"/>
      <c r="F22" s="73"/>
      <c r="G22" s="97" t="str">
        <f>IF(ISBLANK('May 2028'!G22),"",'May 2028'!G22)</f>
        <v/>
      </c>
      <c r="H22" s="36"/>
      <c r="I22" s="26"/>
      <c r="O22" s="69" t="str">
        <f t="shared" si="0"/>
        <v/>
      </c>
      <c r="P22" s="31">
        <f>F22-E22+'May 2028'!P22</f>
        <v>0</v>
      </c>
      <c r="Q22" s="30" t="str">
        <f t="shared" si="1"/>
        <v/>
      </c>
    </row>
    <row r="23" spans="2:18" ht="44.25" customHeight="1" x14ac:dyDescent="0.3">
      <c r="B23" s="36"/>
      <c r="C23" s="26"/>
      <c r="D23" s="101" t="str">
        <f>IF(ISBLANK('May 2028'!D23),"",'May 2028'!D23)</f>
        <v/>
      </c>
      <c r="E23" s="95"/>
      <c r="F23" s="73"/>
      <c r="G23" s="97" t="str">
        <f>IF(ISBLANK('May 2028'!G23),"",'May 2028'!G23)</f>
        <v/>
      </c>
      <c r="H23" s="36"/>
      <c r="I23" s="26"/>
      <c r="O23" s="69" t="str">
        <f t="shared" si="0"/>
        <v/>
      </c>
      <c r="P23" s="31">
        <f>F23-E23+'May 2028'!P23</f>
        <v>0</v>
      </c>
      <c r="Q23" s="30" t="str">
        <f t="shared" si="1"/>
        <v/>
      </c>
    </row>
    <row r="24" spans="2:18" ht="44.25" customHeight="1" x14ac:dyDescent="0.3">
      <c r="B24" s="36"/>
      <c r="C24" s="26"/>
      <c r="D24" s="101" t="str">
        <f>IF(ISBLANK('May 2028'!D24),"",'May 2028'!D24)</f>
        <v/>
      </c>
      <c r="E24" s="95"/>
      <c r="F24" s="73"/>
      <c r="G24" s="97" t="str">
        <f>IF(ISBLANK('May 2028'!G24),"",'May 2028'!G24)</f>
        <v/>
      </c>
      <c r="H24" s="36"/>
      <c r="I24" s="26"/>
      <c r="O24" s="69" t="str">
        <f t="shared" si="0"/>
        <v/>
      </c>
      <c r="P24" s="31">
        <f>F24-E24+'May 2028'!P24</f>
        <v>0</v>
      </c>
      <c r="Q24" s="30" t="str">
        <f t="shared" si="1"/>
        <v/>
      </c>
    </row>
    <row r="25" spans="2:18" ht="44.25" customHeight="1" x14ac:dyDescent="0.3">
      <c r="B25" s="36"/>
      <c r="C25" s="26"/>
      <c r="D25" s="101" t="str">
        <f>IF(ISBLANK('May 2028'!D25),"",'May 2028'!D25)</f>
        <v/>
      </c>
      <c r="E25" s="95"/>
      <c r="F25" s="73"/>
      <c r="G25" s="97" t="str">
        <f>IF(ISBLANK('May 2028'!G25),"",'May 2028'!G25)</f>
        <v/>
      </c>
      <c r="H25" s="36"/>
      <c r="I25" s="26"/>
      <c r="O25" s="69" t="str">
        <f t="shared" si="0"/>
        <v/>
      </c>
      <c r="P25" s="31">
        <f>F25-E25+'May 2028'!P25</f>
        <v>0</v>
      </c>
      <c r="Q25" s="30" t="str">
        <f t="shared" si="1"/>
        <v/>
      </c>
    </row>
    <row r="26" spans="2:18" ht="44.25" customHeight="1" x14ac:dyDescent="0.3">
      <c r="B26" s="36"/>
      <c r="C26" s="26"/>
      <c r="D26" s="101" t="str">
        <f>IF(ISBLANK('May 2028'!D26),"",'May 2028'!D26)</f>
        <v/>
      </c>
      <c r="E26" s="95"/>
      <c r="F26" s="73"/>
      <c r="G26" s="97" t="str">
        <f>IF(ISBLANK('May 2028'!G26),"",'May 2028'!G26)</f>
        <v/>
      </c>
      <c r="H26" s="36"/>
      <c r="I26" s="26"/>
      <c r="O26" s="69" t="str">
        <f t="shared" si="0"/>
        <v/>
      </c>
      <c r="P26" s="31">
        <f>F26-E26+'May 2028'!P26</f>
        <v>0</v>
      </c>
      <c r="Q26" s="30" t="str">
        <f t="shared" si="1"/>
        <v/>
      </c>
    </row>
    <row r="27" spans="2:18" ht="44.25" customHeight="1" x14ac:dyDescent="0.3">
      <c r="B27" s="36"/>
      <c r="C27" s="26"/>
      <c r="D27" s="101" t="str">
        <f>IF(ISBLANK('May 2028'!D27),"",'May 2028'!D27)</f>
        <v/>
      </c>
      <c r="E27" s="95"/>
      <c r="F27" s="73"/>
      <c r="G27" s="97" t="str">
        <f>IF(ISBLANK('May 2028'!G27),"",'May 2028'!G27)</f>
        <v/>
      </c>
      <c r="H27" s="36"/>
      <c r="I27" s="26"/>
      <c r="O27" s="69" t="str">
        <f t="shared" si="0"/>
        <v/>
      </c>
      <c r="P27" s="31">
        <f>F27-E27+'May 2028'!P27</f>
        <v>0</v>
      </c>
      <c r="Q27" s="30" t="str">
        <f t="shared" si="1"/>
        <v/>
      </c>
    </row>
    <row r="28" spans="2:18" ht="44.25" customHeight="1" x14ac:dyDescent="0.3">
      <c r="B28" s="36"/>
      <c r="C28" s="26"/>
      <c r="D28" s="101" t="str">
        <f>IF(ISBLANK('May 2028'!D28),"",'May 2028'!D28)</f>
        <v/>
      </c>
      <c r="E28" s="95"/>
      <c r="F28" s="73"/>
      <c r="G28" s="97" t="str">
        <f>IF(ISBLANK('May 2028'!G28),"",'May 2028'!G28)</f>
        <v/>
      </c>
      <c r="H28" s="36"/>
      <c r="I28" s="26"/>
      <c r="O28" s="69" t="str">
        <f t="shared" si="0"/>
        <v/>
      </c>
      <c r="P28" s="31">
        <f>F28-E28+'May 2028'!P28</f>
        <v>0</v>
      </c>
      <c r="Q28" s="30" t="str">
        <f t="shared" si="1"/>
        <v/>
      </c>
    </row>
    <row r="29" spans="2:18" ht="44.25" customHeight="1" x14ac:dyDescent="0.3">
      <c r="B29" s="36"/>
      <c r="C29" s="26"/>
      <c r="D29" s="101" t="str">
        <f>IF(ISBLANK('May 2028'!D29),"",'May 2028'!D29)</f>
        <v/>
      </c>
      <c r="E29" s="95"/>
      <c r="F29" s="73"/>
      <c r="G29" s="97" t="str">
        <f>IF(ISBLANK('May 2028'!G29),"",'May 2028'!G29)</f>
        <v/>
      </c>
      <c r="H29" s="36"/>
      <c r="I29" s="26"/>
      <c r="O29" s="69" t="str">
        <f t="shared" si="0"/>
        <v/>
      </c>
      <c r="P29" s="31">
        <f>F29-E29+'May 2028'!P29</f>
        <v>0</v>
      </c>
      <c r="Q29" s="30" t="str">
        <f t="shared" si="1"/>
        <v/>
      </c>
    </row>
    <row r="30" spans="2:18" ht="44.25" customHeight="1" x14ac:dyDescent="0.3">
      <c r="B30" s="36"/>
      <c r="C30" s="26"/>
      <c r="D30" s="101" t="str">
        <f>IF(ISBLANK('May 2028'!D30),"",'May 2028'!D30)</f>
        <v/>
      </c>
      <c r="E30" s="95"/>
      <c r="F30" s="73"/>
      <c r="G30" s="97" t="str">
        <f>IF(ISBLANK('May 2028'!G30),"",'May 2028'!G30)</f>
        <v/>
      </c>
      <c r="H30" s="36"/>
      <c r="I30" s="26"/>
      <c r="O30" s="69" t="str">
        <f t="shared" si="0"/>
        <v/>
      </c>
      <c r="P30" s="31">
        <f>F30-E30+'May 2028'!P30</f>
        <v>0</v>
      </c>
      <c r="Q30" s="30" t="str">
        <f t="shared" si="1"/>
        <v/>
      </c>
    </row>
    <row r="31" spans="2:18" ht="44.25" customHeight="1" x14ac:dyDescent="0.3">
      <c r="B31" s="36"/>
      <c r="C31" s="26"/>
      <c r="D31" s="101" t="str">
        <f>IF(ISBLANK('May 2028'!D31),"",'May 2028'!D31)</f>
        <v/>
      </c>
      <c r="E31" s="95"/>
      <c r="F31" s="73"/>
      <c r="G31" s="97" t="str">
        <f>IF(ISBLANK('May 2028'!G31),"",'May 2028'!G31)</f>
        <v/>
      </c>
      <c r="H31" s="36"/>
      <c r="I31" s="26"/>
      <c r="O31" s="69" t="str">
        <f t="shared" si="0"/>
        <v/>
      </c>
      <c r="P31" s="31">
        <f>F31-E31+'May 2028'!P31</f>
        <v>0</v>
      </c>
      <c r="Q31" s="30" t="str">
        <f t="shared" si="1"/>
        <v/>
      </c>
    </row>
    <row r="32" spans="2:18" ht="44.25" customHeight="1" x14ac:dyDescent="0.3">
      <c r="B32" s="36"/>
      <c r="C32" s="26"/>
      <c r="D32" s="101" t="str">
        <f>IF(ISBLANK('May 2028'!D32),"",'May 2028'!D32)</f>
        <v/>
      </c>
      <c r="E32" s="95"/>
      <c r="F32" s="73"/>
      <c r="G32" s="97" t="str">
        <f>IF(ISBLANK('May 2028'!G32),"",'May 2028'!G32)</f>
        <v/>
      </c>
      <c r="H32" s="36"/>
      <c r="I32" s="26"/>
      <c r="O32" s="69" t="str">
        <f t="shared" si="0"/>
        <v/>
      </c>
      <c r="P32" s="31">
        <f>F32-E32+'May 2028'!P32</f>
        <v>0</v>
      </c>
      <c r="Q32" s="30" t="str">
        <f t="shared" si="1"/>
        <v/>
      </c>
    </row>
    <row r="33" spans="2:17" ht="44.25" customHeight="1" x14ac:dyDescent="0.3">
      <c r="B33" s="36"/>
      <c r="C33" s="26"/>
      <c r="D33" s="101" t="str">
        <f>IF(ISBLANK('May 2028'!D33),"",'May 2028'!D33)</f>
        <v/>
      </c>
      <c r="E33" s="95"/>
      <c r="F33" s="73"/>
      <c r="G33" s="97" t="str">
        <f>IF(ISBLANK('May 2028'!G33),"",'May 2028'!G33)</f>
        <v/>
      </c>
      <c r="H33" s="36"/>
      <c r="I33" s="26"/>
      <c r="O33" s="69" t="str">
        <f t="shared" si="0"/>
        <v/>
      </c>
      <c r="P33" s="31">
        <f>F33-E33+'May 2028'!P33</f>
        <v>0</v>
      </c>
      <c r="Q33" s="30" t="str">
        <f t="shared" si="1"/>
        <v/>
      </c>
    </row>
    <row r="34" spans="2:17" ht="44.25" customHeight="1" x14ac:dyDescent="0.3">
      <c r="B34" s="36"/>
      <c r="C34" s="26"/>
      <c r="D34" s="101" t="str">
        <f>IF(ISBLANK('May 2028'!D34),"",'May 2028'!D34)</f>
        <v/>
      </c>
      <c r="E34" s="95"/>
      <c r="F34" s="73"/>
      <c r="G34" s="97" t="str">
        <f>IF(ISBLANK('May 2028'!G34),"",'May 2028'!G34)</f>
        <v/>
      </c>
      <c r="H34" s="36"/>
      <c r="I34" s="26"/>
      <c r="O34" s="69" t="str">
        <f t="shared" si="0"/>
        <v/>
      </c>
      <c r="P34" s="31">
        <f>F34-E34+'May 2028'!P34</f>
        <v>0</v>
      </c>
      <c r="Q34" s="30" t="str">
        <f t="shared" si="1"/>
        <v/>
      </c>
    </row>
    <row r="35" spans="2:17" ht="44.25" customHeight="1" x14ac:dyDescent="0.3">
      <c r="B35" s="36"/>
      <c r="C35" s="26"/>
      <c r="D35" s="101" t="str">
        <f>IF(ISBLANK('May 2028'!D35),"",'May 2028'!D35)</f>
        <v/>
      </c>
      <c r="E35" s="95"/>
      <c r="F35" s="73"/>
      <c r="G35" s="97" t="str">
        <f>IF(ISBLANK('May 2028'!G35),"",'May 2028'!G35)</f>
        <v/>
      </c>
      <c r="H35" s="36"/>
      <c r="I35" s="26"/>
      <c r="O35" s="69" t="str">
        <f t="shared" si="0"/>
        <v/>
      </c>
      <c r="P35" s="31">
        <f>F35-E35+'May 2028'!P35</f>
        <v>0</v>
      </c>
      <c r="Q35" s="30" t="str">
        <f t="shared" si="1"/>
        <v/>
      </c>
    </row>
    <row r="36" spans="2:17" ht="44.25" customHeight="1" x14ac:dyDescent="0.3">
      <c r="B36" s="36"/>
      <c r="C36" s="26"/>
      <c r="D36" s="101" t="str">
        <f>IF(ISBLANK('May 2028'!D36),"",'May 2028'!D36)</f>
        <v/>
      </c>
      <c r="E36" s="95"/>
      <c r="F36" s="73"/>
      <c r="G36" s="97" t="str">
        <f>IF(ISBLANK('May 2028'!G36),"",'May 2028'!G36)</f>
        <v/>
      </c>
      <c r="H36" s="36"/>
      <c r="I36" s="26"/>
      <c r="O36" s="69" t="str">
        <f t="shared" si="0"/>
        <v/>
      </c>
      <c r="P36" s="31">
        <f>F36-E36+'May 2028'!P36</f>
        <v>0</v>
      </c>
      <c r="Q36" s="30" t="str">
        <f t="shared" si="1"/>
        <v/>
      </c>
    </row>
    <row r="37" spans="2:17" ht="44.25" customHeight="1" x14ac:dyDescent="0.3">
      <c r="B37" s="36"/>
      <c r="C37" s="26"/>
      <c r="D37" s="101" t="str">
        <f>IF(ISBLANK('May 2028'!D37),"",'May 2028'!D37)</f>
        <v/>
      </c>
      <c r="E37" s="95"/>
      <c r="F37" s="73"/>
      <c r="G37" s="97" t="str">
        <f>IF(ISBLANK('May 2028'!G37),"",'May 2028'!G37)</f>
        <v/>
      </c>
      <c r="H37" s="36"/>
      <c r="I37" s="26"/>
      <c r="O37" s="69" t="str">
        <f t="shared" si="0"/>
        <v/>
      </c>
      <c r="P37" s="31">
        <f>F37-E37+'May 2028'!P37</f>
        <v>0</v>
      </c>
      <c r="Q37" s="30" t="str">
        <f t="shared" si="1"/>
        <v/>
      </c>
    </row>
    <row r="38" spans="2:17" ht="44.25" customHeight="1" x14ac:dyDescent="0.3">
      <c r="B38" s="36"/>
      <c r="C38" s="26"/>
      <c r="D38" s="101" t="str">
        <f>IF(ISBLANK('May 2028'!D38),"",'May 2028'!D38)</f>
        <v/>
      </c>
      <c r="E38" s="95"/>
      <c r="F38" s="73"/>
      <c r="G38" s="97" t="str">
        <f>IF(ISBLANK('May 2028'!G38),"",'May 2028'!G38)</f>
        <v/>
      </c>
      <c r="H38" s="36"/>
      <c r="I38" s="26"/>
      <c r="O38" s="69" t="str">
        <f t="shared" si="0"/>
        <v/>
      </c>
      <c r="P38" s="31">
        <f>F38-E38+'May 2028'!P38</f>
        <v>0</v>
      </c>
      <c r="Q38" s="30" t="str">
        <f t="shared" si="1"/>
        <v/>
      </c>
    </row>
    <row r="39" spans="2:17" ht="44.25" customHeight="1" x14ac:dyDescent="0.3">
      <c r="B39" s="36"/>
      <c r="C39" s="26"/>
      <c r="D39" s="101" t="str">
        <f>IF(ISBLANK('May 2028'!D39),"",'May 2028'!D39)</f>
        <v/>
      </c>
      <c r="E39" s="95"/>
      <c r="F39" s="73"/>
      <c r="G39" s="97" t="str">
        <f>IF(ISBLANK('May 2028'!G39),"",'May 2028'!G39)</f>
        <v/>
      </c>
      <c r="H39" s="36"/>
      <c r="I39" s="26"/>
      <c r="O39" s="69" t="str">
        <f t="shared" si="0"/>
        <v/>
      </c>
      <c r="P39" s="31">
        <f>F39-E39+'May 2028'!P39</f>
        <v>0</v>
      </c>
      <c r="Q39" s="30" t="str">
        <f t="shared" si="1"/>
        <v/>
      </c>
    </row>
    <row r="40" spans="2:17" ht="44.25" customHeight="1" x14ac:dyDescent="0.3">
      <c r="B40" s="36"/>
      <c r="C40" s="26"/>
      <c r="D40" s="101" t="str">
        <f>IF(ISBLANK('May 2028'!D40),"",'May 2028'!D40)</f>
        <v/>
      </c>
      <c r="E40" s="95"/>
      <c r="F40" s="73"/>
      <c r="G40" s="97" t="str">
        <f>IF(ISBLANK('May 2028'!G40),"",'May 2028'!G40)</f>
        <v/>
      </c>
      <c r="H40" s="36"/>
      <c r="I40" s="26"/>
      <c r="O40" s="69" t="str">
        <f t="shared" si="0"/>
        <v/>
      </c>
      <c r="P40" s="31">
        <f>F40-E40+'May 2028'!P40</f>
        <v>0</v>
      </c>
      <c r="Q40" s="30" t="str">
        <f t="shared" si="1"/>
        <v/>
      </c>
    </row>
    <row r="41" spans="2:17" ht="44.25" customHeight="1" x14ac:dyDescent="0.3">
      <c r="B41" s="36"/>
      <c r="C41" s="26"/>
      <c r="D41" s="101" t="str">
        <f>IF(ISBLANK('May 2028'!D41),"",'May 2028'!D41)</f>
        <v/>
      </c>
      <c r="E41" s="95"/>
      <c r="F41" s="73"/>
      <c r="G41" s="97" t="str">
        <f>IF(ISBLANK('May 2028'!G41),"",'May 2028'!G41)</f>
        <v/>
      </c>
      <c r="H41" s="36"/>
      <c r="I41" s="26"/>
      <c r="O41" s="69" t="str">
        <f t="shared" si="0"/>
        <v/>
      </c>
      <c r="P41" s="31">
        <f>F41-E41+'May 2028'!P41</f>
        <v>0</v>
      </c>
      <c r="Q41" s="30" t="str">
        <f t="shared" si="1"/>
        <v/>
      </c>
    </row>
    <row r="42" spans="2:17" ht="44.25" customHeight="1" x14ac:dyDescent="0.3">
      <c r="B42" s="36"/>
      <c r="C42" s="26"/>
      <c r="D42" s="101" t="str">
        <f>IF(ISBLANK('May 2028'!D42),"",'May 2028'!D42)</f>
        <v/>
      </c>
      <c r="E42" s="95"/>
      <c r="F42" s="73"/>
      <c r="G42" s="97" t="str">
        <f>IF(ISBLANK('May 2028'!G42),"",'May 2028'!G42)</f>
        <v/>
      </c>
      <c r="H42" s="36"/>
      <c r="I42" s="26"/>
      <c r="O42" s="69" t="str">
        <f t="shared" si="0"/>
        <v/>
      </c>
      <c r="P42" s="31">
        <f>F42-E42+'May 2028'!P42</f>
        <v>0</v>
      </c>
      <c r="Q42" s="30" t="str">
        <f t="shared" si="1"/>
        <v/>
      </c>
    </row>
    <row r="43" spans="2:17" ht="44.25" customHeight="1" x14ac:dyDescent="0.3">
      <c r="B43" s="36"/>
      <c r="C43" s="26"/>
      <c r="D43" s="101" t="str">
        <f>IF(ISBLANK('May 2028'!D43),"",'May 2028'!D43)</f>
        <v/>
      </c>
      <c r="E43" s="95"/>
      <c r="F43" s="73"/>
      <c r="G43" s="97" t="str">
        <f>IF(ISBLANK('May 2028'!G43),"",'May 2028'!G43)</f>
        <v/>
      </c>
      <c r="H43" s="36"/>
      <c r="I43" s="26"/>
      <c r="O43" s="69" t="str">
        <f t="shared" si="0"/>
        <v/>
      </c>
      <c r="P43" s="31">
        <f>F43-E43+'May 2028'!P43</f>
        <v>0</v>
      </c>
      <c r="Q43" s="30" t="str">
        <f t="shared" si="1"/>
        <v/>
      </c>
    </row>
    <row r="44" spans="2:17" ht="44.25" customHeight="1" x14ac:dyDescent="0.3">
      <c r="B44" s="36"/>
      <c r="C44" s="26"/>
      <c r="D44" s="101" t="str">
        <f>IF(ISBLANK('May 2028'!D44),"",'May 2028'!D44)</f>
        <v/>
      </c>
      <c r="E44" s="95"/>
      <c r="F44" s="73"/>
      <c r="G44" s="97" t="str">
        <f>IF(ISBLANK('May 2028'!G44),"",'May 2028'!G44)</f>
        <v/>
      </c>
      <c r="H44" s="36"/>
      <c r="I44" s="26"/>
      <c r="O44" s="69" t="str">
        <f t="shared" si="0"/>
        <v/>
      </c>
      <c r="P44" s="31">
        <f>F44-E44+'May 2028'!P44</f>
        <v>0</v>
      </c>
      <c r="Q44" s="30" t="str">
        <f t="shared" si="1"/>
        <v/>
      </c>
    </row>
    <row r="45" spans="2:17" ht="44.25" customHeight="1" x14ac:dyDescent="0.3">
      <c r="B45" s="36"/>
      <c r="C45" s="26"/>
      <c r="D45" s="101" t="str">
        <f>IF(ISBLANK('May 2028'!D45),"",'May 2028'!D45)</f>
        <v/>
      </c>
      <c r="E45" s="95"/>
      <c r="F45" s="73"/>
      <c r="G45" s="97" t="str">
        <f>IF(ISBLANK('May 2028'!G45),"",'May 2028'!G45)</f>
        <v/>
      </c>
      <c r="H45" s="36"/>
      <c r="I45" s="26"/>
      <c r="O45" s="69" t="str">
        <f t="shared" si="0"/>
        <v/>
      </c>
      <c r="P45" s="31">
        <f>F45-E45+'May 2028'!P45</f>
        <v>0</v>
      </c>
      <c r="Q45" s="30" t="str">
        <f t="shared" si="1"/>
        <v/>
      </c>
    </row>
    <row r="46" spans="2:17" ht="44.25" customHeight="1" x14ac:dyDescent="0.3">
      <c r="B46" s="36"/>
      <c r="C46" s="26"/>
      <c r="D46" s="101" t="str">
        <f>IF(ISBLANK('May 2028'!D46),"",'May 2028'!D46)</f>
        <v/>
      </c>
      <c r="E46" s="95"/>
      <c r="F46" s="73"/>
      <c r="G46" s="97" t="str">
        <f>IF(ISBLANK('May 2028'!G46),"",'May 2028'!G46)</f>
        <v/>
      </c>
      <c r="H46" s="36"/>
      <c r="I46" s="26"/>
      <c r="O46" s="69" t="str">
        <f t="shared" si="0"/>
        <v/>
      </c>
      <c r="P46" s="31">
        <f>F46-E46+'May 2028'!P46</f>
        <v>0</v>
      </c>
      <c r="Q46" s="30" t="str">
        <f t="shared" si="1"/>
        <v/>
      </c>
    </row>
    <row r="47" spans="2:17" ht="44.25" customHeight="1" x14ac:dyDescent="0.3">
      <c r="B47" s="36"/>
      <c r="C47" s="26"/>
      <c r="D47" s="101" t="str">
        <f>IF(ISBLANK('May 2028'!D47),"",'May 2028'!D47)</f>
        <v/>
      </c>
      <c r="E47" s="95"/>
      <c r="F47" s="73"/>
      <c r="G47" s="97" t="str">
        <f>IF(ISBLANK('May 2028'!G47),"",'May 2028'!G47)</f>
        <v/>
      </c>
      <c r="H47" s="36"/>
      <c r="I47" s="26"/>
      <c r="O47" s="69" t="str">
        <f t="shared" si="0"/>
        <v/>
      </c>
      <c r="P47" s="31">
        <f>F47-E47+'May 2028'!P47</f>
        <v>0</v>
      </c>
      <c r="Q47" s="30" t="str">
        <f t="shared" si="1"/>
        <v/>
      </c>
    </row>
    <row r="48" spans="2:17" ht="44.25" customHeight="1" x14ac:dyDescent="0.3">
      <c r="B48" s="36"/>
      <c r="C48" s="26"/>
      <c r="D48" s="101" t="str">
        <f>IF(ISBLANK('May 2028'!D48),"",'May 2028'!D48)</f>
        <v/>
      </c>
      <c r="E48" s="95"/>
      <c r="F48" s="73"/>
      <c r="G48" s="97" t="str">
        <f>IF(ISBLANK('May 2028'!G48),"",'May 2028'!G48)</f>
        <v/>
      </c>
      <c r="H48" s="36"/>
      <c r="I48" s="26"/>
      <c r="O48" s="69" t="str">
        <f t="shared" si="0"/>
        <v/>
      </c>
      <c r="P48" s="31">
        <f>F48-E48+'May 2028'!P48</f>
        <v>0</v>
      </c>
      <c r="Q48" s="30" t="str">
        <f t="shared" si="1"/>
        <v/>
      </c>
    </row>
    <row r="49" spans="2:17" ht="44.25" customHeight="1" x14ac:dyDescent="0.3">
      <c r="B49" s="36"/>
      <c r="C49" s="26"/>
      <c r="D49" s="101" t="str">
        <f>IF(ISBLANK('May 2028'!D49),"",'May 2028'!D49)</f>
        <v/>
      </c>
      <c r="E49" s="95"/>
      <c r="F49" s="73"/>
      <c r="G49" s="97" t="str">
        <f>IF(ISBLANK('May 2028'!G49),"",'May 2028'!G49)</f>
        <v/>
      </c>
      <c r="H49" s="36"/>
      <c r="I49" s="26"/>
      <c r="O49" s="69" t="str">
        <f t="shared" si="0"/>
        <v/>
      </c>
      <c r="P49" s="31">
        <f>F49-E49+'May 2028'!P49</f>
        <v>0</v>
      </c>
      <c r="Q49" s="30" t="str">
        <f t="shared" si="1"/>
        <v/>
      </c>
    </row>
    <row r="50" spans="2:17" ht="44.25" customHeight="1" x14ac:dyDescent="0.3">
      <c r="B50" s="36"/>
      <c r="C50" s="26"/>
      <c r="D50" s="101" t="str">
        <f>IF(ISBLANK('May 2028'!D50),"",'May 2028'!D50)</f>
        <v/>
      </c>
      <c r="E50" s="95"/>
      <c r="F50" s="73"/>
      <c r="G50" s="97" t="str">
        <f>IF(ISBLANK('May 2028'!G50),"",'May 2028'!G50)</f>
        <v/>
      </c>
      <c r="H50" s="36"/>
      <c r="I50" s="26"/>
      <c r="O50" s="69" t="str">
        <f t="shared" si="0"/>
        <v/>
      </c>
      <c r="P50" s="31">
        <f>F50-E50+'May 2028'!P50</f>
        <v>0</v>
      </c>
      <c r="Q50" s="30" t="str">
        <f t="shared" si="1"/>
        <v/>
      </c>
    </row>
    <row r="51" spans="2:17" ht="44.25" customHeight="1" x14ac:dyDescent="0.3">
      <c r="B51" s="36"/>
      <c r="C51" s="26"/>
      <c r="D51" s="101" t="str">
        <f>IF(ISBLANK('May 2028'!D51),"",'May 2028'!D51)</f>
        <v/>
      </c>
      <c r="E51" s="95"/>
      <c r="F51" s="73"/>
      <c r="G51" s="97" t="str">
        <f>IF(ISBLANK('May 2028'!G51),"",'May 2028'!G51)</f>
        <v/>
      </c>
      <c r="H51" s="36"/>
      <c r="I51" s="26"/>
      <c r="O51" s="69" t="str">
        <f t="shared" si="0"/>
        <v/>
      </c>
      <c r="P51" s="31">
        <f>F51-E51+'May 2028'!P51</f>
        <v>0</v>
      </c>
      <c r="Q51" s="30" t="str">
        <f t="shared" si="1"/>
        <v/>
      </c>
    </row>
    <row r="52" spans="2:17" ht="44.25" customHeight="1" x14ac:dyDescent="0.3">
      <c r="B52" s="36"/>
      <c r="C52" s="26"/>
      <c r="D52" s="101" t="str">
        <f>IF(ISBLANK('May 2028'!D52),"",'May 2028'!D52)</f>
        <v/>
      </c>
      <c r="E52" s="95"/>
      <c r="F52" s="73"/>
      <c r="G52" s="97" t="str">
        <f>IF(ISBLANK('May 2028'!G52),"",'May 2028'!G52)</f>
        <v/>
      </c>
      <c r="H52" s="36"/>
      <c r="I52" s="26"/>
      <c r="O52" s="69" t="str">
        <f t="shared" si="0"/>
        <v/>
      </c>
      <c r="P52" s="31">
        <f>F52-E52+'May 2028'!P52</f>
        <v>0</v>
      </c>
      <c r="Q52" s="30" t="str">
        <f t="shared" si="1"/>
        <v/>
      </c>
    </row>
    <row r="53" spans="2:17" ht="44.25" customHeight="1" x14ac:dyDescent="0.3">
      <c r="B53" s="36"/>
      <c r="C53" s="26"/>
      <c r="D53" s="101" t="str">
        <f>IF(ISBLANK('May 2028'!D53),"",'May 2028'!D53)</f>
        <v/>
      </c>
      <c r="E53" s="95"/>
      <c r="F53" s="73"/>
      <c r="G53" s="97" t="str">
        <f>IF(ISBLANK('May 2028'!G53),"",'May 2028'!G53)</f>
        <v/>
      </c>
      <c r="H53" s="36"/>
      <c r="I53" s="26"/>
      <c r="O53" s="69" t="str">
        <f t="shared" si="0"/>
        <v/>
      </c>
      <c r="P53" s="31">
        <f>F53-E53+'May 2028'!P53</f>
        <v>0</v>
      </c>
      <c r="Q53" s="30" t="str">
        <f t="shared" si="1"/>
        <v/>
      </c>
    </row>
    <row r="54" spans="2:17" ht="44.25" customHeight="1" x14ac:dyDescent="0.3">
      <c r="B54" s="36"/>
      <c r="C54" s="26"/>
      <c r="D54" s="101" t="str">
        <f>IF(ISBLANK('May 2028'!D54),"",'May 2028'!D54)</f>
        <v/>
      </c>
      <c r="E54" s="95"/>
      <c r="F54" s="73"/>
      <c r="G54" s="97" t="str">
        <f>IF(ISBLANK('May 2028'!G54),"",'May 2028'!G54)</f>
        <v/>
      </c>
      <c r="H54" s="36"/>
      <c r="I54" s="26"/>
      <c r="O54" s="69" t="str">
        <f t="shared" si="0"/>
        <v/>
      </c>
      <c r="P54" s="31">
        <f>F54-E54+'May 2028'!P54</f>
        <v>0</v>
      </c>
      <c r="Q54" s="30" t="str">
        <f t="shared" si="1"/>
        <v/>
      </c>
    </row>
    <row r="55" spans="2:17" ht="44.25" customHeight="1" x14ac:dyDescent="0.3">
      <c r="B55" s="36"/>
      <c r="C55" s="26"/>
      <c r="D55" s="101" t="str">
        <f>IF(ISBLANK('May 2028'!D55),"",'May 2028'!D55)</f>
        <v/>
      </c>
      <c r="E55" s="95"/>
      <c r="F55" s="73"/>
      <c r="G55" s="97" t="str">
        <f>IF(ISBLANK('May 2028'!G55),"",'May 2028'!G55)</f>
        <v/>
      </c>
      <c r="H55" s="36"/>
      <c r="I55" s="26"/>
      <c r="O55" s="69" t="str">
        <f t="shared" si="0"/>
        <v/>
      </c>
      <c r="P55" s="31">
        <f>F55-E55+'May 2028'!P55</f>
        <v>0</v>
      </c>
      <c r="Q55" s="30" t="str">
        <f t="shared" si="1"/>
        <v/>
      </c>
    </row>
    <row r="56" spans="2:17" ht="44.25" customHeight="1" x14ac:dyDescent="0.3">
      <c r="B56" s="36"/>
      <c r="C56" s="26"/>
      <c r="D56" s="101" t="str">
        <f>IF(ISBLANK('May 2028'!D56),"",'May 2028'!D56)</f>
        <v/>
      </c>
      <c r="E56" s="95"/>
      <c r="F56" s="73"/>
      <c r="G56" s="97" t="str">
        <f>IF(ISBLANK('May 2028'!G56),"",'May 2028'!G56)</f>
        <v/>
      </c>
      <c r="H56" s="36"/>
      <c r="I56" s="26"/>
      <c r="O56" s="69" t="str">
        <f t="shared" si="0"/>
        <v/>
      </c>
      <c r="P56" s="31">
        <f>F56-E56+'May 2028'!P56</f>
        <v>0</v>
      </c>
      <c r="Q56" s="30" t="str">
        <f t="shared" si="1"/>
        <v/>
      </c>
    </row>
    <row r="57" spans="2:17" ht="44.25" customHeight="1" x14ac:dyDescent="0.3">
      <c r="B57" s="36"/>
      <c r="C57" s="26"/>
      <c r="D57" s="101" t="str">
        <f>IF(ISBLANK('May 2028'!D57),"",'May 2028'!D57)</f>
        <v/>
      </c>
      <c r="E57" s="95"/>
      <c r="F57" s="73"/>
      <c r="G57" s="97" t="str">
        <f>IF(ISBLANK('May 2028'!G57),"",'May 2028'!G57)</f>
        <v/>
      </c>
      <c r="H57" s="36"/>
      <c r="I57" s="26"/>
      <c r="O57" s="69" t="str">
        <f t="shared" si="0"/>
        <v/>
      </c>
      <c r="P57" s="31">
        <f>F57-E57+'May 2028'!P57</f>
        <v>0</v>
      </c>
      <c r="Q57" s="30" t="str">
        <f t="shared" si="1"/>
        <v/>
      </c>
    </row>
    <row r="58" spans="2:17" ht="44.25" customHeight="1" x14ac:dyDescent="0.3">
      <c r="B58" s="36"/>
      <c r="C58" s="26"/>
      <c r="D58" s="101" t="str">
        <f>IF(ISBLANK('May 2028'!D58),"",'May 2028'!D58)</f>
        <v/>
      </c>
      <c r="E58" s="95"/>
      <c r="F58" s="73"/>
      <c r="G58" s="97" t="str">
        <f>IF(ISBLANK('May 2028'!G58),"",'May 2028'!G58)</f>
        <v/>
      </c>
      <c r="H58" s="36"/>
      <c r="I58" s="26"/>
      <c r="O58" s="69" t="str">
        <f t="shared" si="0"/>
        <v/>
      </c>
      <c r="P58" s="31">
        <f>F58-E58+'May 2028'!P58</f>
        <v>0</v>
      </c>
      <c r="Q58" s="30" t="str">
        <f t="shared" si="1"/>
        <v/>
      </c>
    </row>
    <row r="59" spans="2:17" ht="44.25" customHeight="1" x14ac:dyDescent="0.3">
      <c r="B59" s="36"/>
      <c r="C59" s="26"/>
      <c r="D59" s="101" t="str">
        <f>IF(ISBLANK('May 2028'!D59),"",'May 2028'!D59)</f>
        <v/>
      </c>
      <c r="E59" s="95"/>
      <c r="F59" s="73"/>
      <c r="G59" s="97" t="str">
        <f>IF(ISBLANK('May 2028'!G59),"",'May 2028'!G59)</f>
        <v/>
      </c>
      <c r="H59" s="36"/>
      <c r="I59" s="26"/>
      <c r="O59" s="69" t="str">
        <f t="shared" si="0"/>
        <v/>
      </c>
      <c r="P59" s="31">
        <f>F59-E59+'May 2028'!P59</f>
        <v>0</v>
      </c>
      <c r="Q59" s="30" t="str">
        <f t="shared" si="1"/>
        <v/>
      </c>
    </row>
    <row r="60" spans="2:17" ht="44.25" customHeight="1" x14ac:dyDescent="0.3">
      <c r="B60" s="36"/>
      <c r="C60" s="26"/>
      <c r="D60" s="101" t="str">
        <f>IF(ISBLANK('May 2028'!D60),"",'May 2028'!D60)</f>
        <v/>
      </c>
      <c r="E60" s="95"/>
      <c r="F60" s="73"/>
      <c r="G60" s="97" t="str">
        <f>IF(ISBLANK('May 2028'!G60),"",'May 2028'!G60)</f>
        <v/>
      </c>
      <c r="H60" s="36"/>
      <c r="I60" s="26"/>
      <c r="O60" s="69" t="str">
        <f t="shared" si="0"/>
        <v/>
      </c>
      <c r="P60" s="31">
        <f>F60-E60+'May 2028'!P60</f>
        <v>0</v>
      </c>
      <c r="Q60" s="30" t="str">
        <f t="shared" si="1"/>
        <v/>
      </c>
    </row>
    <row r="61" spans="2:17" ht="44.25" customHeight="1" x14ac:dyDescent="0.3">
      <c r="B61" s="36"/>
      <c r="C61" s="26"/>
      <c r="D61" s="101" t="str">
        <f>IF(ISBLANK('May 2028'!D61),"",'May 2028'!D61)</f>
        <v/>
      </c>
      <c r="E61" s="95"/>
      <c r="F61" s="73"/>
      <c r="G61" s="97" t="str">
        <f>IF(ISBLANK('May 2028'!G61),"",'May 2028'!G61)</f>
        <v/>
      </c>
      <c r="H61" s="36"/>
      <c r="I61" s="26"/>
      <c r="O61" s="69" t="str">
        <f t="shared" si="0"/>
        <v/>
      </c>
      <c r="P61" s="31">
        <f>F61-E61+'May 2028'!P61</f>
        <v>0</v>
      </c>
      <c r="Q61" s="30" t="str">
        <f t="shared" si="1"/>
        <v/>
      </c>
    </row>
    <row r="62" spans="2:17" ht="44.25" customHeight="1" thickBot="1" x14ac:dyDescent="0.35">
      <c r="B62" s="37"/>
      <c r="C62" s="27"/>
      <c r="D62" s="101" t="str">
        <f>IF(ISBLANK('May 2028'!D62),"",'May 2028'!D62)</f>
        <v/>
      </c>
      <c r="E62" s="96"/>
      <c r="F62" s="74"/>
      <c r="G62" s="97" t="str">
        <f>IF(ISBLANK('May 2028'!G62),"",'May 2028'!G62)</f>
        <v/>
      </c>
      <c r="H62" s="37"/>
      <c r="I62" s="27"/>
      <c r="O62" s="69" t="str">
        <f t="shared" si="0"/>
        <v/>
      </c>
      <c r="P62" s="31">
        <f>F62-E62+'May 2028'!P62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09309-A08A-4BF2-A146-D593BAA3223E}">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46935</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IF(ISBLANK('June 2028'!D13),"",'June 2028'!D13)</f>
        <v/>
      </c>
      <c r="E13" s="91"/>
      <c r="F13" s="100"/>
      <c r="G13" s="97" t="str">
        <f>IF(ISBLANK('June 2028'!G13),"",'June 2028'!G13)</f>
        <v/>
      </c>
      <c r="H13" s="41"/>
      <c r="I13" s="11"/>
      <c r="O13" s="69" t="str">
        <f>IF(ISBLANK(D13),"",D13)</f>
        <v/>
      </c>
      <c r="P13" s="31">
        <f>F13-E13+'June 2028'!P13</f>
        <v>0</v>
      </c>
      <c r="Q13" s="30" t="str">
        <f>IFERROR(P13/G13,"")</f>
        <v/>
      </c>
    </row>
    <row r="14" spans="1:19" ht="39.75" customHeight="1" x14ac:dyDescent="0.3">
      <c r="B14" s="42"/>
      <c r="C14" s="15"/>
      <c r="D14" s="101" t="str">
        <f>IF(ISBLANK('June 2028'!D14),"",'June 2028'!D14)</f>
        <v/>
      </c>
      <c r="E14" s="92"/>
      <c r="F14" s="13"/>
      <c r="G14" s="97" t="str">
        <f>IF(ISBLANK('June 2028'!G14),"",'June 2028'!G14)</f>
        <v/>
      </c>
      <c r="H14" s="42"/>
      <c r="I14" s="15"/>
      <c r="O14" s="69" t="str">
        <f t="shared" ref="O14:O62" si="0">IF(ISBLANK(D14),"",D14)</f>
        <v/>
      </c>
      <c r="P14" s="31">
        <f>F14-E14+'June 2028'!P14</f>
        <v>0</v>
      </c>
      <c r="Q14" s="30" t="str">
        <f t="shared" ref="Q14:Q62" si="1">IFERROR(P14/G14,"")</f>
        <v/>
      </c>
    </row>
    <row r="15" spans="1:19" ht="39.75" customHeight="1" x14ac:dyDescent="0.3">
      <c r="B15" s="42"/>
      <c r="C15" s="15"/>
      <c r="D15" s="101" t="str">
        <f>IF(ISBLANK('June 2028'!D15),"",'June 2028'!D15)</f>
        <v/>
      </c>
      <c r="E15" s="93"/>
      <c r="F15" s="71"/>
      <c r="G15" s="97" t="str">
        <f>IF(ISBLANK('June 2028'!G15),"",'June 2028'!G15)</f>
        <v/>
      </c>
      <c r="H15" s="42"/>
      <c r="I15" s="15"/>
      <c r="O15" s="69" t="str">
        <f t="shared" si="0"/>
        <v/>
      </c>
      <c r="P15" s="31">
        <f>F15-E15+'June 2028'!P15</f>
        <v>0</v>
      </c>
      <c r="Q15" s="30" t="str">
        <f t="shared" si="1"/>
        <v/>
      </c>
    </row>
    <row r="16" spans="1:19" ht="40.5" customHeight="1" x14ac:dyDescent="0.3">
      <c r="B16" s="42"/>
      <c r="C16" s="25"/>
      <c r="D16" s="101" t="str">
        <f>IF(ISBLANK('June 2028'!D16),"",'June 2028'!D16)</f>
        <v/>
      </c>
      <c r="E16" s="94"/>
      <c r="F16" s="72"/>
      <c r="G16" s="97" t="str">
        <f>IF(ISBLANK('June 2028'!G16),"",'June 2028'!G16)</f>
        <v/>
      </c>
      <c r="H16" s="42"/>
      <c r="I16" s="15"/>
      <c r="L16" s="6" t="s">
        <v>27</v>
      </c>
      <c r="O16" s="69" t="str">
        <f t="shared" si="0"/>
        <v/>
      </c>
      <c r="P16" s="31">
        <f>F16-E16+'June 2028'!P16</f>
        <v>0</v>
      </c>
      <c r="Q16" s="30" t="str">
        <f t="shared" si="1"/>
        <v/>
      </c>
    </row>
    <row r="17" spans="2:18" ht="44.25" customHeight="1" x14ac:dyDescent="0.3">
      <c r="B17" s="43"/>
      <c r="C17" s="26"/>
      <c r="D17" s="101" t="str">
        <f>IF(ISBLANK('June 2028'!D17),"",'June 2028'!D17)</f>
        <v/>
      </c>
      <c r="E17" s="95"/>
      <c r="F17" s="73"/>
      <c r="G17" s="97" t="str">
        <f>IF(ISBLANK('June 2028'!G17),"",'June 2028'!G17)</f>
        <v/>
      </c>
      <c r="H17" s="36"/>
      <c r="I17" s="26"/>
      <c r="O17" s="69" t="str">
        <f t="shared" si="0"/>
        <v/>
      </c>
      <c r="P17" s="31">
        <f>F17-E17+'June 2028'!P17</f>
        <v>0</v>
      </c>
      <c r="Q17" s="30" t="str">
        <f t="shared" si="1"/>
        <v/>
      </c>
      <c r="R17" s="20"/>
    </row>
    <row r="18" spans="2:18" ht="44.25" customHeight="1" x14ac:dyDescent="0.3">
      <c r="B18" s="36"/>
      <c r="C18" s="26"/>
      <c r="D18" s="101" t="str">
        <f>IF(ISBLANK('June 2028'!D18),"",'June 2028'!D18)</f>
        <v/>
      </c>
      <c r="E18" s="95"/>
      <c r="F18" s="73"/>
      <c r="G18" s="97" t="str">
        <f>IF(ISBLANK('June 2028'!G18),"",'June 2028'!G18)</f>
        <v/>
      </c>
      <c r="H18" s="36"/>
      <c r="I18" s="26"/>
      <c r="L18" s="6" t="s">
        <v>12</v>
      </c>
      <c r="O18" s="69" t="str">
        <f t="shared" si="0"/>
        <v/>
      </c>
      <c r="P18" s="31">
        <f>F18-E18+'June 2028'!P18</f>
        <v>0</v>
      </c>
      <c r="Q18" s="30" t="str">
        <f t="shared" si="1"/>
        <v/>
      </c>
    </row>
    <row r="19" spans="2:18" ht="44.25" customHeight="1" x14ac:dyDescent="0.3">
      <c r="B19" s="36"/>
      <c r="C19" s="26"/>
      <c r="D19" s="101" t="str">
        <f>IF(ISBLANK('June 2028'!D19),"",'June 2028'!D19)</f>
        <v/>
      </c>
      <c r="E19" s="95"/>
      <c r="F19" s="73"/>
      <c r="G19" s="97" t="str">
        <f>IF(ISBLANK('June 2028'!G19),"",'June 2028'!G19)</f>
        <v/>
      </c>
      <c r="H19" s="36"/>
      <c r="I19" s="26"/>
      <c r="O19" s="69" t="str">
        <f t="shared" si="0"/>
        <v/>
      </c>
      <c r="P19" s="31">
        <f>F19-E19+'June 2028'!P19</f>
        <v>0</v>
      </c>
      <c r="Q19" s="30" t="str">
        <f t="shared" si="1"/>
        <v/>
      </c>
    </row>
    <row r="20" spans="2:18" ht="44.25" customHeight="1" x14ac:dyDescent="0.3">
      <c r="B20" s="36"/>
      <c r="C20" s="26"/>
      <c r="D20" s="101" t="str">
        <f>IF(ISBLANK('June 2028'!D20),"",'June 2028'!D20)</f>
        <v/>
      </c>
      <c r="E20" s="95"/>
      <c r="F20" s="73"/>
      <c r="G20" s="97" t="str">
        <f>IF(ISBLANK('June 2028'!G20),"",'June 2028'!G20)</f>
        <v/>
      </c>
      <c r="H20" s="36"/>
      <c r="I20" s="26"/>
      <c r="O20" s="69" t="str">
        <f t="shared" si="0"/>
        <v/>
      </c>
      <c r="P20" s="31">
        <f>F20-E20+'June 2028'!P20</f>
        <v>0</v>
      </c>
      <c r="Q20" s="30" t="str">
        <f t="shared" si="1"/>
        <v/>
      </c>
    </row>
    <row r="21" spans="2:18" ht="44.25" customHeight="1" x14ac:dyDescent="0.3">
      <c r="B21" s="36"/>
      <c r="C21" s="26"/>
      <c r="D21" s="101" t="str">
        <f>IF(ISBLANK('June 2028'!D21),"",'June 2028'!D21)</f>
        <v/>
      </c>
      <c r="E21" s="95"/>
      <c r="F21" s="73"/>
      <c r="G21" s="97" t="str">
        <f>IF(ISBLANK('June 2028'!G21),"",'June 2028'!G21)</f>
        <v/>
      </c>
      <c r="H21" s="36"/>
      <c r="I21" s="26"/>
      <c r="O21" s="69" t="str">
        <f t="shared" si="0"/>
        <v/>
      </c>
      <c r="P21" s="31">
        <f>F21-E21+'June 2028'!P21</f>
        <v>0</v>
      </c>
      <c r="Q21" s="30" t="str">
        <f t="shared" si="1"/>
        <v/>
      </c>
    </row>
    <row r="22" spans="2:18" ht="44.25" customHeight="1" x14ac:dyDescent="0.3">
      <c r="B22" s="36"/>
      <c r="C22" s="26"/>
      <c r="D22" s="101" t="str">
        <f>IF(ISBLANK('June 2028'!D22),"",'June 2028'!D22)</f>
        <v/>
      </c>
      <c r="E22" s="95"/>
      <c r="F22" s="73"/>
      <c r="G22" s="97" t="str">
        <f>IF(ISBLANK('June 2028'!G22),"",'June 2028'!G22)</f>
        <v/>
      </c>
      <c r="H22" s="36"/>
      <c r="I22" s="26"/>
      <c r="O22" s="69" t="str">
        <f t="shared" si="0"/>
        <v/>
      </c>
      <c r="P22" s="31">
        <f>F22-E22+'June 2028'!P22</f>
        <v>0</v>
      </c>
      <c r="Q22" s="30" t="str">
        <f t="shared" si="1"/>
        <v/>
      </c>
    </row>
    <row r="23" spans="2:18" ht="44.25" customHeight="1" x14ac:dyDescent="0.3">
      <c r="B23" s="36"/>
      <c r="C23" s="26"/>
      <c r="D23" s="101" t="str">
        <f>IF(ISBLANK('June 2028'!D23),"",'June 2028'!D23)</f>
        <v/>
      </c>
      <c r="E23" s="95"/>
      <c r="F23" s="73"/>
      <c r="G23" s="97" t="str">
        <f>IF(ISBLANK('June 2028'!G23),"",'June 2028'!G23)</f>
        <v/>
      </c>
      <c r="H23" s="36"/>
      <c r="I23" s="26"/>
      <c r="O23" s="69" t="str">
        <f t="shared" si="0"/>
        <v/>
      </c>
      <c r="P23" s="31">
        <f>F23-E23+'June 2028'!P23</f>
        <v>0</v>
      </c>
      <c r="Q23" s="30" t="str">
        <f t="shared" si="1"/>
        <v/>
      </c>
    </row>
    <row r="24" spans="2:18" ht="44.25" customHeight="1" x14ac:dyDescent="0.3">
      <c r="B24" s="36"/>
      <c r="C24" s="26"/>
      <c r="D24" s="101" t="str">
        <f>IF(ISBLANK('June 2028'!D24),"",'June 2028'!D24)</f>
        <v/>
      </c>
      <c r="E24" s="95"/>
      <c r="F24" s="73"/>
      <c r="G24" s="97" t="str">
        <f>IF(ISBLANK('June 2028'!G24),"",'June 2028'!G24)</f>
        <v/>
      </c>
      <c r="H24" s="36"/>
      <c r="I24" s="26"/>
      <c r="O24" s="69" t="str">
        <f t="shared" si="0"/>
        <v/>
      </c>
      <c r="P24" s="31">
        <f>F24-E24+'June 2028'!P24</f>
        <v>0</v>
      </c>
      <c r="Q24" s="30" t="str">
        <f t="shared" si="1"/>
        <v/>
      </c>
    </row>
    <row r="25" spans="2:18" ht="44.25" customHeight="1" x14ac:dyDescent="0.3">
      <c r="B25" s="36"/>
      <c r="C25" s="26"/>
      <c r="D25" s="101" t="str">
        <f>IF(ISBLANK('June 2028'!D25),"",'June 2028'!D25)</f>
        <v/>
      </c>
      <c r="E25" s="95"/>
      <c r="F25" s="73"/>
      <c r="G25" s="97" t="str">
        <f>IF(ISBLANK('June 2028'!G25),"",'June 2028'!G25)</f>
        <v/>
      </c>
      <c r="H25" s="36"/>
      <c r="I25" s="26"/>
      <c r="O25" s="69" t="str">
        <f t="shared" si="0"/>
        <v/>
      </c>
      <c r="P25" s="31">
        <f>F25-E25+'June 2028'!P25</f>
        <v>0</v>
      </c>
      <c r="Q25" s="30" t="str">
        <f t="shared" si="1"/>
        <v/>
      </c>
    </row>
    <row r="26" spans="2:18" ht="44.25" customHeight="1" x14ac:dyDescent="0.3">
      <c r="B26" s="36"/>
      <c r="C26" s="26"/>
      <c r="D26" s="101" t="str">
        <f>IF(ISBLANK('June 2028'!D26),"",'June 2028'!D26)</f>
        <v/>
      </c>
      <c r="E26" s="95"/>
      <c r="F26" s="73"/>
      <c r="G26" s="97" t="str">
        <f>IF(ISBLANK('June 2028'!G26),"",'June 2028'!G26)</f>
        <v/>
      </c>
      <c r="H26" s="36"/>
      <c r="I26" s="26"/>
      <c r="O26" s="69" t="str">
        <f t="shared" si="0"/>
        <v/>
      </c>
      <c r="P26" s="31">
        <f>F26-E26+'June 2028'!P26</f>
        <v>0</v>
      </c>
      <c r="Q26" s="30" t="str">
        <f t="shared" si="1"/>
        <v/>
      </c>
    </row>
    <row r="27" spans="2:18" ht="44.25" customHeight="1" x14ac:dyDescent="0.3">
      <c r="B27" s="36"/>
      <c r="C27" s="26"/>
      <c r="D27" s="101" t="str">
        <f>IF(ISBLANK('June 2028'!D27),"",'June 2028'!D27)</f>
        <v/>
      </c>
      <c r="E27" s="95"/>
      <c r="F27" s="73"/>
      <c r="G27" s="97" t="str">
        <f>IF(ISBLANK('June 2028'!G27),"",'June 2028'!G27)</f>
        <v/>
      </c>
      <c r="H27" s="36"/>
      <c r="I27" s="26"/>
      <c r="O27" s="69" t="str">
        <f t="shared" si="0"/>
        <v/>
      </c>
      <c r="P27" s="31">
        <f>F27-E27+'June 2028'!P27</f>
        <v>0</v>
      </c>
      <c r="Q27" s="30" t="str">
        <f t="shared" si="1"/>
        <v/>
      </c>
    </row>
    <row r="28" spans="2:18" ht="44.25" customHeight="1" x14ac:dyDescent="0.3">
      <c r="B28" s="36"/>
      <c r="C28" s="26"/>
      <c r="D28" s="101" t="str">
        <f>IF(ISBLANK('June 2028'!D28),"",'June 2028'!D28)</f>
        <v/>
      </c>
      <c r="E28" s="95"/>
      <c r="F28" s="73"/>
      <c r="G28" s="97" t="str">
        <f>IF(ISBLANK('June 2028'!G28),"",'June 2028'!G28)</f>
        <v/>
      </c>
      <c r="H28" s="36"/>
      <c r="I28" s="26"/>
      <c r="O28" s="69" t="str">
        <f t="shared" si="0"/>
        <v/>
      </c>
      <c r="P28" s="31">
        <f>F28-E28+'June 2028'!P28</f>
        <v>0</v>
      </c>
      <c r="Q28" s="30" t="str">
        <f t="shared" si="1"/>
        <v/>
      </c>
    </row>
    <row r="29" spans="2:18" ht="44.25" customHeight="1" x14ac:dyDescent="0.3">
      <c r="B29" s="36"/>
      <c r="C29" s="26"/>
      <c r="D29" s="101" t="str">
        <f>IF(ISBLANK('June 2028'!D29),"",'June 2028'!D29)</f>
        <v/>
      </c>
      <c r="E29" s="95"/>
      <c r="F29" s="73"/>
      <c r="G29" s="97" t="str">
        <f>IF(ISBLANK('June 2028'!G29),"",'June 2028'!G29)</f>
        <v/>
      </c>
      <c r="H29" s="36"/>
      <c r="I29" s="26"/>
      <c r="O29" s="69" t="str">
        <f t="shared" si="0"/>
        <v/>
      </c>
      <c r="P29" s="31">
        <f>F29-E29+'June 2028'!P29</f>
        <v>0</v>
      </c>
      <c r="Q29" s="30" t="str">
        <f t="shared" si="1"/>
        <v/>
      </c>
    </row>
    <row r="30" spans="2:18" ht="44.25" customHeight="1" x14ac:dyDescent="0.3">
      <c r="B30" s="36"/>
      <c r="C30" s="26"/>
      <c r="D30" s="101" t="str">
        <f>IF(ISBLANK('June 2028'!D30),"",'June 2028'!D30)</f>
        <v/>
      </c>
      <c r="E30" s="95"/>
      <c r="F30" s="73"/>
      <c r="G30" s="97" t="str">
        <f>IF(ISBLANK('June 2028'!G30),"",'June 2028'!G30)</f>
        <v/>
      </c>
      <c r="H30" s="36"/>
      <c r="I30" s="26"/>
      <c r="O30" s="69" t="str">
        <f t="shared" si="0"/>
        <v/>
      </c>
      <c r="P30" s="31">
        <f>F30-E30+'June 2028'!P30</f>
        <v>0</v>
      </c>
      <c r="Q30" s="30" t="str">
        <f t="shared" si="1"/>
        <v/>
      </c>
    </row>
    <row r="31" spans="2:18" ht="44.25" customHeight="1" x14ac:dyDescent="0.3">
      <c r="B31" s="36"/>
      <c r="C31" s="26"/>
      <c r="D31" s="101" t="str">
        <f>IF(ISBLANK('June 2028'!D31),"",'June 2028'!D31)</f>
        <v/>
      </c>
      <c r="E31" s="95"/>
      <c r="F31" s="73"/>
      <c r="G31" s="97" t="str">
        <f>IF(ISBLANK('June 2028'!G31),"",'June 2028'!G31)</f>
        <v/>
      </c>
      <c r="H31" s="36"/>
      <c r="I31" s="26"/>
      <c r="O31" s="69" t="str">
        <f t="shared" si="0"/>
        <v/>
      </c>
      <c r="P31" s="31">
        <f>F31-E31+'June 2028'!P31</f>
        <v>0</v>
      </c>
      <c r="Q31" s="30" t="str">
        <f t="shared" si="1"/>
        <v/>
      </c>
    </row>
    <row r="32" spans="2:18" ht="44.25" customHeight="1" x14ac:dyDescent="0.3">
      <c r="B32" s="36"/>
      <c r="C32" s="26"/>
      <c r="D32" s="101" t="str">
        <f>IF(ISBLANK('June 2028'!D32),"",'June 2028'!D32)</f>
        <v/>
      </c>
      <c r="E32" s="95"/>
      <c r="F32" s="73"/>
      <c r="G32" s="97" t="str">
        <f>IF(ISBLANK('June 2028'!G32),"",'June 2028'!G32)</f>
        <v/>
      </c>
      <c r="H32" s="36"/>
      <c r="I32" s="26"/>
      <c r="O32" s="69" t="str">
        <f t="shared" si="0"/>
        <v/>
      </c>
      <c r="P32" s="31">
        <f>F32-E32+'June 2028'!P32</f>
        <v>0</v>
      </c>
      <c r="Q32" s="30" t="str">
        <f t="shared" si="1"/>
        <v/>
      </c>
    </row>
    <row r="33" spans="2:17" ht="44.25" customHeight="1" x14ac:dyDescent="0.3">
      <c r="B33" s="36"/>
      <c r="C33" s="26"/>
      <c r="D33" s="101" t="str">
        <f>IF(ISBLANK('June 2028'!D33),"",'June 2028'!D33)</f>
        <v/>
      </c>
      <c r="E33" s="95"/>
      <c r="F33" s="73"/>
      <c r="G33" s="97" t="str">
        <f>IF(ISBLANK('June 2028'!G33),"",'June 2028'!G33)</f>
        <v/>
      </c>
      <c r="H33" s="36"/>
      <c r="I33" s="26"/>
      <c r="O33" s="69" t="str">
        <f t="shared" si="0"/>
        <v/>
      </c>
      <c r="P33" s="31">
        <f>F33-E33+'June 2028'!P33</f>
        <v>0</v>
      </c>
      <c r="Q33" s="30" t="str">
        <f t="shared" si="1"/>
        <v/>
      </c>
    </row>
    <row r="34" spans="2:17" ht="44.25" customHeight="1" x14ac:dyDescent="0.3">
      <c r="B34" s="36"/>
      <c r="C34" s="26"/>
      <c r="D34" s="101" t="str">
        <f>IF(ISBLANK('June 2028'!D34),"",'June 2028'!D34)</f>
        <v/>
      </c>
      <c r="E34" s="95"/>
      <c r="F34" s="73"/>
      <c r="G34" s="97" t="str">
        <f>IF(ISBLANK('June 2028'!G34),"",'June 2028'!G34)</f>
        <v/>
      </c>
      <c r="H34" s="36"/>
      <c r="I34" s="26"/>
      <c r="O34" s="69" t="str">
        <f t="shared" si="0"/>
        <v/>
      </c>
      <c r="P34" s="31">
        <f>F34-E34+'June 2028'!P34</f>
        <v>0</v>
      </c>
      <c r="Q34" s="30" t="str">
        <f t="shared" si="1"/>
        <v/>
      </c>
    </row>
    <row r="35" spans="2:17" ht="44.25" customHeight="1" x14ac:dyDescent="0.3">
      <c r="B35" s="36"/>
      <c r="C35" s="26"/>
      <c r="D35" s="101" t="str">
        <f>IF(ISBLANK('June 2028'!D35),"",'June 2028'!D35)</f>
        <v/>
      </c>
      <c r="E35" s="95"/>
      <c r="F35" s="73"/>
      <c r="G35" s="97" t="str">
        <f>IF(ISBLANK('June 2028'!G35),"",'June 2028'!G35)</f>
        <v/>
      </c>
      <c r="H35" s="36"/>
      <c r="I35" s="26"/>
      <c r="O35" s="69" t="str">
        <f t="shared" si="0"/>
        <v/>
      </c>
      <c r="P35" s="31">
        <f>F35-E35+'June 2028'!P35</f>
        <v>0</v>
      </c>
      <c r="Q35" s="30" t="str">
        <f t="shared" si="1"/>
        <v/>
      </c>
    </row>
    <row r="36" spans="2:17" ht="44.25" customHeight="1" x14ac:dyDescent="0.3">
      <c r="B36" s="36"/>
      <c r="C36" s="26"/>
      <c r="D36" s="101" t="str">
        <f>IF(ISBLANK('June 2028'!D36),"",'June 2028'!D36)</f>
        <v/>
      </c>
      <c r="E36" s="95"/>
      <c r="F36" s="73"/>
      <c r="G36" s="97" t="str">
        <f>IF(ISBLANK('June 2028'!G36),"",'June 2028'!G36)</f>
        <v/>
      </c>
      <c r="H36" s="36"/>
      <c r="I36" s="26"/>
      <c r="O36" s="69" t="str">
        <f t="shared" si="0"/>
        <v/>
      </c>
      <c r="P36" s="31">
        <f>F36-E36+'June 2028'!P36</f>
        <v>0</v>
      </c>
      <c r="Q36" s="30" t="str">
        <f t="shared" si="1"/>
        <v/>
      </c>
    </row>
    <row r="37" spans="2:17" ht="44.25" customHeight="1" x14ac:dyDescent="0.3">
      <c r="B37" s="36"/>
      <c r="C37" s="26"/>
      <c r="D37" s="101" t="str">
        <f>IF(ISBLANK('June 2028'!D37),"",'June 2028'!D37)</f>
        <v/>
      </c>
      <c r="E37" s="95"/>
      <c r="F37" s="73"/>
      <c r="G37" s="97" t="str">
        <f>IF(ISBLANK('June 2028'!G37),"",'June 2028'!G37)</f>
        <v/>
      </c>
      <c r="H37" s="36"/>
      <c r="I37" s="26"/>
      <c r="O37" s="69" t="str">
        <f t="shared" si="0"/>
        <v/>
      </c>
      <c r="P37" s="31">
        <f>F37-E37+'June 2028'!P37</f>
        <v>0</v>
      </c>
      <c r="Q37" s="30" t="str">
        <f t="shared" si="1"/>
        <v/>
      </c>
    </row>
    <row r="38" spans="2:17" ht="44.25" customHeight="1" x14ac:dyDescent="0.3">
      <c r="B38" s="36"/>
      <c r="C38" s="26"/>
      <c r="D38" s="101" t="str">
        <f>IF(ISBLANK('June 2028'!D38),"",'June 2028'!D38)</f>
        <v/>
      </c>
      <c r="E38" s="95"/>
      <c r="F38" s="73"/>
      <c r="G38" s="97" t="str">
        <f>IF(ISBLANK('June 2028'!G38),"",'June 2028'!G38)</f>
        <v/>
      </c>
      <c r="H38" s="36"/>
      <c r="I38" s="26"/>
      <c r="O38" s="69" t="str">
        <f t="shared" si="0"/>
        <v/>
      </c>
      <c r="P38" s="31">
        <f>F38-E38+'June 2028'!P38</f>
        <v>0</v>
      </c>
      <c r="Q38" s="30" t="str">
        <f t="shared" si="1"/>
        <v/>
      </c>
    </row>
    <row r="39" spans="2:17" ht="44.25" customHeight="1" x14ac:dyDescent="0.3">
      <c r="B39" s="36"/>
      <c r="C39" s="26"/>
      <c r="D39" s="101" t="str">
        <f>IF(ISBLANK('June 2028'!D39),"",'June 2028'!D39)</f>
        <v/>
      </c>
      <c r="E39" s="95"/>
      <c r="F39" s="73"/>
      <c r="G39" s="97" t="str">
        <f>IF(ISBLANK('June 2028'!G39),"",'June 2028'!G39)</f>
        <v/>
      </c>
      <c r="H39" s="36"/>
      <c r="I39" s="26"/>
      <c r="O39" s="69" t="str">
        <f t="shared" si="0"/>
        <v/>
      </c>
      <c r="P39" s="31">
        <f>F39-E39+'June 2028'!P39</f>
        <v>0</v>
      </c>
      <c r="Q39" s="30" t="str">
        <f t="shared" si="1"/>
        <v/>
      </c>
    </row>
    <row r="40" spans="2:17" ht="44.25" customHeight="1" x14ac:dyDescent="0.3">
      <c r="B40" s="36"/>
      <c r="C40" s="26"/>
      <c r="D40" s="101" t="str">
        <f>IF(ISBLANK('June 2028'!D40),"",'June 2028'!D40)</f>
        <v/>
      </c>
      <c r="E40" s="95"/>
      <c r="F40" s="73"/>
      <c r="G40" s="97" t="str">
        <f>IF(ISBLANK('June 2028'!G40),"",'June 2028'!G40)</f>
        <v/>
      </c>
      <c r="H40" s="36"/>
      <c r="I40" s="26"/>
      <c r="O40" s="69" t="str">
        <f t="shared" si="0"/>
        <v/>
      </c>
      <c r="P40" s="31">
        <f>F40-E40+'June 2028'!P40</f>
        <v>0</v>
      </c>
      <c r="Q40" s="30" t="str">
        <f t="shared" si="1"/>
        <v/>
      </c>
    </row>
    <row r="41" spans="2:17" ht="44.25" customHeight="1" x14ac:dyDescent="0.3">
      <c r="B41" s="36"/>
      <c r="C41" s="26"/>
      <c r="D41" s="101" t="str">
        <f>IF(ISBLANK('June 2028'!D41),"",'June 2028'!D41)</f>
        <v/>
      </c>
      <c r="E41" s="95"/>
      <c r="F41" s="73"/>
      <c r="G41" s="97" t="str">
        <f>IF(ISBLANK('June 2028'!G41),"",'June 2028'!G41)</f>
        <v/>
      </c>
      <c r="H41" s="36"/>
      <c r="I41" s="26"/>
      <c r="O41" s="69" t="str">
        <f t="shared" si="0"/>
        <v/>
      </c>
      <c r="P41" s="31">
        <f>F41-E41+'June 2028'!P41</f>
        <v>0</v>
      </c>
      <c r="Q41" s="30" t="str">
        <f t="shared" si="1"/>
        <v/>
      </c>
    </row>
    <row r="42" spans="2:17" ht="44.25" customHeight="1" x14ac:dyDescent="0.3">
      <c r="B42" s="36"/>
      <c r="C42" s="26"/>
      <c r="D42" s="101" t="str">
        <f>IF(ISBLANK('June 2028'!D42),"",'June 2028'!D42)</f>
        <v/>
      </c>
      <c r="E42" s="95"/>
      <c r="F42" s="73"/>
      <c r="G42" s="97" t="str">
        <f>IF(ISBLANK('June 2028'!G42),"",'June 2028'!G42)</f>
        <v/>
      </c>
      <c r="H42" s="36"/>
      <c r="I42" s="26"/>
      <c r="O42" s="69" t="str">
        <f t="shared" si="0"/>
        <v/>
      </c>
      <c r="P42" s="31">
        <f>F42-E42+'June 2028'!P42</f>
        <v>0</v>
      </c>
      <c r="Q42" s="30" t="str">
        <f t="shared" si="1"/>
        <v/>
      </c>
    </row>
    <row r="43" spans="2:17" ht="44.25" customHeight="1" x14ac:dyDescent="0.3">
      <c r="B43" s="36"/>
      <c r="C43" s="26"/>
      <c r="D43" s="101" t="str">
        <f>IF(ISBLANK('June 2028'!D43),"",'June 2028'!D43)</f>
        <v/>
      </c>
      <c r="E43" s="95"/>
      <c r="F43" s="73"/>
      <c r="G43" s="97" t="str">
        <f>IF(ISBLANK('June 2028'!G43),"",'June 2028'!G43)</f>
        <v/>
      </c>
      <c r="H43" s="36"/>
      <c r="I43" s="26"/>
      <c r="O43" s="69" t="str">
        <f t="shared" si="0"/>
        <v/>
      </c>
      <c r="P43" s="31">
        <f>F43-E43+'June 2028'!P43</f>
        <v>0</v>
      </c>
      <c r="Q43" s="30" t="str">
        <f t="shared" si="1"/>
        <v/>
      </c>
    </row>
    <row r="44" spans="2:17" ht="44.25" customHeight="1" x14ac:dyDescent="0.3">
      <c r="B44" s="36"/>
      <c r="C44" s="26"/>
      <c r="D44" s="101" t="str">
        <f>IF(ISBLANK('June 2028'!D44),"",'June 2028'!D44)</f>
        <v/>
      </c>
      <c r="E44" s="95"/>
      <c r="F44" s="73"/>
      <c r="G44" s="97" t="str">
        <f>IF(ISBLANK('June 2028'!G44),"",'June 2028'!G44)</f>
        <v/>
      </c>
      <c r="H44" s="36"/>
      <c r="I44" s="26"/>
      <c r="O44" s="69" t="str">
        <f t="shared" si="0"/>
        <v/>
      </c>
      <c r="P44" s="31">
        <f>F44-E44+'June 2028'!P44</f>
        <v>0</v>
      </c>
      <c r="Q44" s="30" t="str">
        <f t="shared" si="1"/>
        <v/>
      </c>
    </row>
    <row r="45" spans="2:17" ht="44.25" customHeight="1" x14ac:dyDescent="0.3">
      <c r="B45" s="36"/>
      <c r="C45" s="26"/>
      <c r="D45" s="101" t="str">
        <f>IF(ISBLANK('June 2028'!D45),"",'June 2028'!D45)</f>
        <v/>
      </c>
      <c r="E45" s="95"/>
      <c r="F45" s="73"/>
      <c r="G45" s="97" t="str">
        <f>IF(ISBLANK('June 2028'!G45),"",'June 2028'!G45)</f>
        <v/>
      </c>
      <c r="H45" s="36"/>
      <c r="I45" s="26"/>
      <c r="O45" s="69" t="str">
        <f t="shared" si="0"/>
        <v/>
      </c>
      <c r="P45" s="31">
        <f>F45-E45+'June 2028'!P45</f>
        <v>0</v>
      </c>
      <c r="Q45" s="30" t="str">
        <f t="shared" si="1"/>
        <v/>
      </c>
    </row>
    <row r="46" spans="2:17" ht="44.25" customHeight="1" x14ac:dyDescent="0.3">
      <c r="B46" s="36"/>
      <c r="C46" s="26"/>
      <c r="D46" s="101" t="str">
        <f>IF(ISBLANK('June 2028'!D46),"",'June 2028'!D46)</f>
        <v/>
      </c>
      <c r="E46" s="95"/>
      <c r="F46" s="73"/>
      <c r="G46" s="97" t="str">
        <f>IF(ISBLANK('June 2028'!G46),"",'June 2028'!G46)</f>
        <v/>
      </c>
      <c r="H46" s="36"/>
      <c r="I46" s="26"/>
      <c r="O46" s="69" t="str">
        <f t="shared" si="0"/>
        <v/>
      </c>
      <c r="P46" s="31">
        <f>F46-E46+'June 2028'!P46</f>
        <v>0</v>
      </c>
      <c r="Q46" s="30" t="str">
        <f t="shared" si="1"/>
        <v/>
      </c>
    </row>
    <row r="47" spans="2:17" ht="44.25" customHeight="1" x14ac:dyDescent="0.3">
      <c r="B47" s="36"/>
      <c r="C47" s="26"/>
      <c r="D47" s="101" t="str">
        <f>IF(ISBLANK('June 2028'!D47),"",'June 2028'!D47)</f>
        <v/>
      </c>
      <c r="E47" s="95"/>
      <c r="F47" s="73"/>
      <c r="G47" s="97" t="str">
        <f>IF(ISBLANK('June 2028'!G47),"",'June 2028'!G47)</f>
        <v/>
      </c>
      <c r="H47" s="36"/>
      <c r="I47" s="26"/>
      <c r="O47" s="69" t="str">
        <f t="shared" si="0"/>
        <v/>
      </c>
      <c r="P47" s="31">
        <f>F47-E47+'June 2028'!P47</f>
        <v>0</v>
      </c>
      <c r="Q47" s="30" t="str">
        <f t="shared" si="1"/>
        <v/>
      </c>
    </row>
    <row r="48" spans="2:17" ht="44.25" customHeight="1" x14ac:dyDescent="0.3">
      <c r="B48" s="36"/>
      <c r="C48" s="26"/>
      <c r="D48" s="101" t="str">
        <f>IF(ISBLANK('June 2028'!D48),"",'June 2028'!D48)</f>
        <v/>
      </c>
      <c r="E48" s="95"/>
      <c r="F48" s="73"/>
      <c r="G48" s="97" t="str">
        <f>IF(ISBLANK('June 2028'!G48),"",'June 2028'!G48)</f>
        <v/>
      </c>
      <c r="H48" s="36"/>
      <c r="I48" s="26"/>
      <c r="O48" s="69" t="str">
        <f t="shared" si="0"/>
        <v/>
      </c>
      <c r="P48" s="31">
        <f>F48-E48+'June 2028'!P48</f>
        <v>0</v>
      </c>
      <c r="Q48" s="30" t="str">
        <f t="shared" si="1"/>
        <v/>
      </c>
    </row>
    <row r="49" spans="2:17" ht="44.25" customHeight="1" x14ac:dyDescent="0.3">
      <c r="B49" s="36"/>
      <c r="C49" s="26"/>
      <c r="D49" s="101" t="str">
        <f>IF(ISBLANK('June 2028'!D49),"",'June 2028'!D49)</f>
        <v/>
      </c>
      <c r="E49" s="95"/>
      <c r="F49" s="73"/>
      <c r="G49" s="97" t="str">
        <f>IF(ISBLANK('June 2028'!G49),"",'June 2028'!G49)</f>
        <v/>
      </c>
      <c r="H49" s="36"/>
      <c r="I49" s="26"/>
      <c r="O49" s="69" t="str">
        <f t="shared" si="0"/>
        <v/>
      </c>
      <c r="P49" s="31">
        <f>F49-E49+'June 2028'!P49</f>
        <v>0</v>
      </c>
      <c r="Q49" s="30" t="str">
        <f t="shared" si="1"/>
        <v/>
      </c>
    </row>
    <row r="50" spans="2:17" ht="44.25" customHeight="1" x14ac:dyDescent="0.3">
      <c r="B50" s="36"/>
      <c r="C50" s="26"/>
      <c r="D50" s="101" t="str">
        <f>IF(ISBLANK('June 2028'!D50),"",'June 2028'!D50)</f>
        <v/>
      </c>
      <c r="E50" s="95"/>
      <c r="F50" s="73"/>
      <c r="G50" s="97" t="str">
        <f>IF(ISBLANK('June 2028'!G50),"",'June 2028'!G50)</f>
        <v/>
      </c>
      <c r="H50" s="36"/>
      <c r="I50" s="26"/>
      <c r="O50" s="69" t="str">
        <f t="shared" si="0"/>
        <v/>
      </c>
      <c r="P50" s="31">
        <f>F50-E50+'June 2028'!P50</f>
        <v>0</v>
      </c>
      <c r="Q50" s="30" t="str">
        <f t="shared" si="1"/>
        <v/>
      </c>
    </row>
    <row r="51" spans="2:17" ht="44.25" customHeight="1" x14ac:dyDescent="0.3">
      <c r="B51" s="36"/>
      <c r="C51" s="26"/>
      <c r="D51" s="101" t="str">
        <f>IF(ISBLANK('June 2028'!D51),"",'June 2028'!D51)</f>
        <v/>
      </c>
      <c r="E51" s="95"/>
      <c r="F51" s="73"/>
      <c r="G51" s="97" t="str">
        <f>IF(ISBLANK('June 2028'!G51),"",'June 2028'!G51)</f>
        <v/>
      </c>
      <c r="H51" s="36"/>
      <c r="I51" s="26"/>
      <c r="O51" s="69" t="str">
        <f t="shared" si="0"/>
        <v/>
      </c>
      <c r="P51" s="31">
        <f>F51-E51+'June 2028'!P51</f>
        <v>0</v>
      </c>
      <c r="Q51" s="30" t="str">
        <f t="shared" si="1"/>
        <v/>
      </c>
    </row>
    <row r="52" spans="2:17" ht="44.25" customHeight="1" x14ac:dyDescent="0.3">
      <c r="B52" s="36"/>
      <c r="C52" s="26"/>
      <c r="D52" s="101" t="str">
        <f>IF(ISBLANK('June 2028'!D52),"",'June 2028'!D52)</f>
        <v/>
      </c>
      <c r="E52" s="95"/>
      <c r="F52" s="73"/>
      <c r="G52" s="97" t="str">
        <f>IF(ISBLANK('June 2028'!G52),"",'June 2028'!G52)</f>
        <v/>
      </c>
      <c r="H52" s="36"/>
      <c r="I52" s="26"/>
      <c r="O52" s="69" t="str">
        <f t="shared" si="0"/>
        <v/>
      </c>
      <c r="P52" s="31">
        <f>F52-E52+'June 2028'!P52</f>
        <v>0</v>
      </c>
      <c r="Q52" s="30" t="str">
        <f t="shared" si="1"/>
        <v/>
      </c>
    </row>
    <row r="53" spans="2:17" ht="44.25" customHeight="1" x14ac:dyDescent="0.3">
      <c r="B53" s="36"/>
      <c r="C53" s="26"/>
      <c r="D53" s="101" t="str">
        <f>IF(ISBLANK('June 2028'!D53),"",'June 2028'!D53)</f>
        <v/>
      </c>
      <c r="E53" s="95"/>
      <c r="F53" s="73"/>
      <c r="G53" s="97" t="str">
        <f>IF(ISBLANK('June 2028'!G53),"",'June 2028'!G53)</f>
        <v/>
      </c>
      <c r="H53" s="36"/>
      <c r="I53" s="26"/>
      <c r="O53" s="69" t="str">
        <f t="shared" si="0"/>
        <v/>
      </c>
      <c r="P53" s="31">
        <f>F53-E53+'June 2028'!P53</f>
        <v>0</v>
      </c>
      <c r="Q53" s="30" t="str">
        <f t="shared" si="1"/>
        <v/>
      </c>
    </row>
    <row r="54" spans="2:17" ht="44.25" customHeight="1" x14ac:dyDescent="0.3">
      <c r="B54" s="36"/>
      <c r="C54" s="26"/>
      <c r="D54" s="101" t="str">
        <f>IF(ISBLANK('June 2028'!D54),"",'June 2028'!D54)</f>
        <v/>
      </c>
      <c r="E54" s="95"/>
      <c r="F54" s="73"/>
      <c r="G54" s="97" t="str">
        <f>IF(ISBLANK('June 2028'!G54),"",'June 2028'!G54)</f>
        <v/>
      </c>
      <c r="H54" s="36"/>
      <c r="I54" s="26"/>
      <c r="O54" s="69" t="str">
        <f t="shared" si="0"/>
        <v/>
      </c>
      <c r="P54" s="31">
        <f>F54-E54+'June 2028'!P54</f>
        <v>0</v>
      </c>
      <c r="Q54" s="30" t="str">
        <f t="shared" si="1"/>
        <v/>
      </c>
    </row>
    <row r="55" spans="2:17" ht="44.25" customHeight="1" x14ac:dyDescent="0.3">
      <c r="B55" s="36"/>
      <c r="C55" s="26"/>
      <c r="D55" s="101" t="str">
        <f>IF(ISBLANK('June 2028'!D55),"",'June 2028'!D55)</f>
        <v/>
      </c>
      <c r="E55" s="95"/>
      <c r="F55" s="73"/>
      <c r="G55" s="97" t="str">
        <f>IF(ISBLANK('June 2028'!G55),"",'June 2028'!G55)</f>
        <v/>
      </c>
      <c r="H55" s="36"/>
      <c r="I55" s="26"/>
      <c r="O55" s="69" t="str">
        <f t="shared" si="0"/>
        <v/>
      </c>
      <c r="P55" s="31">
        <f>F55-E55+'June 2028'!P55</f>
        <v>0</v>
      </c>
      <c r="Q55" s="30" t="str">
        <f t="shared" si="1"/>
        <v/>
      </c>
    </row>
    <row r="56" spans="2:17" ht="44.25" customHeight="1" x14ac:dyDescent="0.3">
      <c r="B56" s="36"/>
      <c r="C56" s="26"/>
      <c r="D56" s="101" t="str">
        <f>IF(ISBLANK('June 2028'!D56),"",'June 2028'!D56)</f>
        <v/>
      </c>
      <c r="E56" s="95"/>
      <c r="F56" s="73"/>
      <c r="G56" s="97" t="str">
        <f>IF(ISBLANK('June 2028'!G56),"",'June 2028'!G56)</f>
        <v/>
      </c>
      <c r="H56" s="36"/>
      <c r="I56" s="26"/>
      <c r="O56" s="69" t="str">
        <f t="shared" si="0"/>
        <v/>
      </c>
      <c r="P56" s="31">
        <f>F56-E56+'June 2028'!P56</f>
        <v>0</v>
      </c>
      <c r="Q56" s="30" t="str">
        <f t="shared" si="1"/>
        <v/>
      </c>
    </row>
    <row r="57" spans="2:17" ht="44.25" customHeight="1" x14ac:dyDescent="0.3">
      <c r="B57" s="36"/>
      <c r="C57" s="26"/>
      <c r="D57" s="101" t="str">
        <f>IF(ISBLANK('June 2028'!D57),"",'June 2028'!D57)</f>
        <v/>
      </c>
      <c r="E57" s="95"/>
      <c r="F57" s="73"/>
      <c r="G57" s="97" t="str">
        <f>IF(ISBLANK('June 2028'!G57),"",'June 2028'!G57)</f>
        <v/>
      </c>
      <c r="H57" s="36"/>
      <c r="I57" s="26"/>
      <c r="O57" s="69" t="str">
        <f t="shared" si="0"/>
        <v/>
      </c>
      <c r="P57" s="31">
        <f>F57-E57+'June 2028'!P57</f>
        <v>0</v>
      </c>
      <c r="Q57" s="30" t="str">
        <f t="shared" si="1"/>
        <v/>
      </c>
    </row>
    <row r="58" spans="2:17" ht="44.25" customHeight="1" x14ac:dyDescent="0.3">
      <c r="B58" s="36"/>
      <c r="C58" s="26"/>
      <c r="D58" s="101" t="str">
        <f>IF(ISBLANK('June 2028'!D58),"",'June 2028'!D58)</f>
        <v/>
      </c>
      <c r="E58" s="95"/>
      <c r="F58" s="73"/>
      <c r="G58" s="97" t="str">
        <f>IF(ISBLANK('June 2028'!G58),"",'June 2028'!G58)</f>
        <v/>
      </c>
      <c r="H58" s="36"/>
      <c r="I58" s="26"/>
      <c r="O58" s="69" t="str">
        <f t="shared" si="0"/>
        <v/>
      </c>
      <c r="P58" s="31">
        <f>F58-E58+'June 2028'!P58</f>
        <v>0</v>
      </c>
      <c r="Q58" s="30" t="str">
        <f t="shared" si="1"/>
        <v/>
      </c>
    </row>
    <row r="59" spans="2:17" ht="44.25" customHeight="1" x14ac:dyDescent="0.3">
      <c r="B59" s="36"/>
      <c r="C59" s="26"/>
      <c r="D59" s="101" t="str">
        <f>IF(ISBLANK('June 2028'!D59),"",'June 2028'!D59)</f>
        <v/>
      </c>
      <c r="E59" s="95"/>
      <c r="F59" s="73"/>
      <c r="G59" s="97" t="str">
        <f>IF(ISBLANK('June 2028'!G59),"",'June 2028'!G59)</f>
        <v/>
      </c>
      <c r="H59" s="36"/>
      <c r="I59" s="26"/>
      <c r="O59" s="69" t="str">
        <f t="shared" si="0"/>
        <v/>
      </c>
      <c r="P59" s="31">
        <f>F59-E59+'June 2028'!P59</f>
        <v>0</v>
      </c>
      <c r="Q59" s="30" t="str">
        <f t="shared" si="1"/>
        <v/>
      </c>
    </row>
    <row r="60" spans="2:17" ht="44.25" customHeight="1" x14ac:dyDescent="0.3">
      <c r="B60" s="36"/>
      <c r="C60" s="26"/>
      <c r="D60" s="101" t="str">
        <f>IF(ISBLANK('June 2028'!D60),"",'June 2028'!D60)</f>
        <v/>
      </c>
      <c r="E60" s="95"/>
      <c r="F60" s="73"/>
      <c r="G60" s="97" t="str">
        <f>IF(ISBLANK('June 2028'!G60),"",'June 2028'!G60)</f>
        <v/>
      </c>
      <c r="H60" s="36"/>
      <c r="I60" s="26"/>
      <c r="O60" s="69" t="str">
        <f t="shared" si="0"/>
        <v/>
      </c>
      <c r="P60" s="31">
        <f>F60-E60+'June 2028'!P60</f>
        <v>0</v>
      </c>
      <c r="Q60" s="30" t="str">
        <f t="shared" si="1"/>
        <v/>
      </c>
    </row>
    <row r="61" spans="2:17" ht="44.25" customHeight="1" x14ac:dyDescent="0.3">
      <c r="B61" s="36"/>
      <c r="C61" s="26"/>
      <c r="D61" s="101" t="str">
        <f>IF(ISBLANK('June 2028'!D61),"",'June 2028'!D61)</f>
        <v/>
      </c>
      <c r="E61" s="95"/>
      <c r="F61" s="73"/>
      <c r="G61" s="97" t="str">
        <f>IF(ISBLANK('June 2028'!G61),"",'June 2028'!G61)</f>
        <v/>
      </c>
      <c r="H61" s="36"/>
      <c r="I61" s="26"/>
      <c r="O61" s="69" t="str">
        <f t="shared" si="0"/>
        <v/>
      </c>
      <c r="P61" s="31">
        <f>F61-E61+'June 2028'!P61</f>
        <v>0</v>
      </c>
      <c r="Q61" s="30" t="str">
        <f t="shared" si="1"/>
        <v/>
      </c>
    </row>
    <row r="62" spans="2:17" ht="44.25" customHeight="1" thickBot="1" x14ac:dyDescent="0.35">
      <c r="B62" s="37"/>
      <c r="C62" s="27"/>
      <c r="D62" s="101" t="str">
        <f>IF(ISBLANK('June 2028'!D62),"",'June 2028'!D62)</f>
        <v/>
      </c>
      <c r="E62" s="96"/>
      <c r="F62" s="74"/>
      <c r="G62" s="97" t="str">
        <f>IF(ISBLANK('June 2028'!G62),"",'June 2028'!G62)</f>
        <v/>
      </c>
      <c r="H62" s="37"/>
      <c r="I62" s="27"/>
      <c r="O62" s="69" t="str">
        <f t="shared" si="0"/>
        <v/>
      </c>
      <c r="P62" s="31">
        <f>F62-E62+'June 2028'!P62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ABB89-D562-4F48-9C34-BF1FC14B1A39}">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46966</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IF(ISBLANK('July 2028'!D13),"",'July 2028'!D13)</f>
        <v/>
      </c>
      <c r="E13" s="91"/>
      <c r="F13" s="100"/>
      <c r="G13" s="97" t="str">
        <f>IF(ISBLANK('July 2028'!G13),"",'July 2028'!G13)</f>
        <v/>
      </c>
      <c r="H13" s="41"/>
      <c r="I13" s="11"/>
      <c r="O13" s="69" t="str">
        <f>IF(ISBLANK(D13),"",D13)</f>
        <v/>
      </c>
      <c r="P13" s="31">
        <f>F13-E13+'July 2028'!P13</f>
        <v>0</v>
      </c>
      <c r="Q13" s="30" t="str">
        <f>IFERROR(P13/G13,"")</f>
        <v/>
      </c>
    </row>
    <row r="14" spans="1:19" ht="39.75" customHeight="1" x14ac:dyDescent="0.3">
      <c r="B14" s="42"/>
      <c r="C14" s="15"/>
      <c r="D14" s="101" t="str">
        <f>IF(ISBLANK('July 2028'!D14),"",'July 2028'!D14)</f>
        <v/>
      </c>
      <c r="E14" s="92"/>
      <c r="F14" s="13"/>
      <c r="G14" s="97" t="str">
        <f>IF(ISBLANK('July 2028'!G14),"",'July 2028'!G14)</f>
        <v/>
      </c>
      <c r="H14" s="42"/>
      <c r="I14" s="15"/>
      <c r="O14" s="69" t="str">
        <f t="shared" ref="O14:O62" si="0">IF(ISBLANK(D14),"",D14)</f>
        <v/>
      </c>
      <c r="P14" s="31">
        <f>F14-E14+'July 2028'!P14</f>
        <v>0</v>
      </c>
      <c r="Q14" s="30" t="str">
        <f t="shared" ref="Q14:Q62" si="1">IFERROR(P14/G14,"")</f>
        <v/>
      </c>
    </row>
    <row r="15" spans="1:19" ht="39.75" customHeight="1" x14ac:dyDescent="0.3">
      <c r="B15" s="42"/>
      <c r="C15" s="15"/>
      <c r="D15" s="101" t="str">
        <f>IF(ISBLANK('July 2028'!D15),"",'July 2028'!D15)</f>
        <v/>
      </c>
      <c r="E15" s="93"/>
      <c r="F15" s="71"/>
      <c r="G15" s="97" t="str">
        <f>IF(ISBLANK('July 2028'!G15),"",'July 2028'!G15)</f>
        <v/>
      </c>
      <c r="H15" s="42"/>
      <c r="I15" s="15"/>
      <c r="O15" s="69" t="str">
        <f t="shared" si="0"/>
        <v/>
      </c>
      <c r="P15" s="31">
        <f>F15-E15+'July 2028'!P15</f>
        <v>0</v>
      </c>
      <c r="Q15" s="30" t="str">
        <f t="shared" si="1"/>
        <v/>
      </c>
    </row>
    <row r="16" spans="1:19" ht="40.5" customHeight="1" x14ac:dyDescent="0.3">
      <c r="B16" s="42"/>
      <c r="C16" s="25"/>
      <c r="D16" s="101" t="str">
        <f>IF(ISBLANK('July 2028'!D16),"",'July 2028'!D16)</f>
        <v/>
      </c>
      <c r="E16" s="94"/>
      <c r="F16" s="72"/>
      <c r="G16" s="97" t="str">
        <f>IF(ISBLANK('July 2028'!G16),"",'July 2028'!G16)</f>
        <v/>
      </c>
      <c r="H16" s="42"/>
      <c r="I16" s="15"/>
      <c r="L16" s="6" t="s">
        <v>27</v>
      </c>
      <c r="O16" s="69" t="str">
        <f t="shared" si="0"/>
        <v/>
      </c>
      <c r="P16" s="31">
        <f>F16-E16+'July 2028'!P16</f>
        <v>0</v>
      </c>
      <c r="Q16" s="30" t="str">
        <f t="shared" si="1"/>
        <v/>
      </c>
    </row>
    <row r="17" spans="2:18" ht="44.25" customHeight="1" x14ac:dyDescent="0.3">
      <c r="B17" s="43"/>
      <c r="C17" s="26"/>
      <c r="D17" s="101" t="str">
        <f>IF(ISBLANK('July 2028'!D17),"",'July 2028'!D17)</f>
        <v/>
      </c>
      <c r="E17" s="95"/>
      <c r="F17" s="73"/>
      <c r="G17" s="97" t="str">
        <f>IF(ISBLANK('July 2028'!G17),"",'July 2028'!G17)</f>
        <v/>
      </c>
      <c r="H17" s="36"/>
      <c r="I17" s="26"/>
      <c r="O17" s="69" t="str">
        <f t="shared" si="0"/>
        <v/>
      </c>
      <c r="P17" s="31">
        <f>F17-E17+'July 2028'!P17</f>
        <v>0</v>
      </c>
      <c r="Q17" s="30" t="str">
        <f t="shared" si="1"/>
        <v/>
      </c>
      <c r="R17" s="20"/>
    </row>
    <row r="18" spans="2:18" ht="44.25" customHeight="1" x14ac:dyDescent="0.3">
      <c r="B18" s="36"/>
      <c r="C18" s="26"/>
      <c r="D18" s="101" t="str">
        <f>IF(ISBLANK('July 2028'!D18),"",'July 2028'!D18)</f>
        <v/>
      </c>
      <c r="E18" s="95"/>
      <c r="F18" s="73"/>
      <c r="G18" s="97" t="str">
        <f>IF(ISBLANK('July 2028'!G18),"",'July 2028'!G18)</f>
        <v/>
      </c>
      <c r="H18" s="36"/>
      <c r="I18" s="26"/>
      <c r="L18" s="6" t="s">
        <v>12</v>
      </c>
      <c r="O18" s="69" t="str">
        <f t="shared" si="0"/>
        <v/>
      </c>
      <c r="P18" s="31">
        <f>F18-E18+'July 2028'!P18</f>
        <v>0</v>
      </c>
      <c r="Q18" s="30" t="str">
        <f t="shared" si="1"/>
        <v/>
      </c>
    </row>
    <row r="19" spans="2:18" ht="44.25" customHeight="1" x14ac:dyDescent="0.3">
      <c r="B19" s="36"/>
      <c r="C19" s="26"/>
      <c r="D19" s="101" t="str">
        <f>IF(ISBLANK('July 2028'!D19),"",'July 2028'!D19)</f>
        <v/>
      </c>
      <c r="E19" s="95"/>
      <c r="F19" s="73"/>
      <c r="G19" s="97" t="str">
        <f>IF(ISBLANK('July 2028'!G19),"",'July 2028'!G19)</f>
        <v/>
      </c>
      <c r="H19" s="36"/>
      <c r="I19" s="26"/>
      <c r="O19" s="69" t="str">
        <f t="shared" si="0"/>
        <v/>
      </c>
      <c r="P19" s="31">
        <f>F19-E19+'July 2028'!P19</f>
        <v>0</v>
      </c>
      <c r="Q19" s="30" t="str">
        <f t="shared" si="1"/>
        <v/>
      </c>
    </row>
    <row r="20" spans="2:18" ht="44.25" customHeight="1" x14ac:dyDescent="0.3">
      <c r="B20" s="36"/>
      <c r="C20" s="26"/>
      <c r="D20" s="101" t="str">
        <f>IF(ISBLANK('July 2028'!D20),"",'July 2028'!D20)</f>
        <v/>
      </c>
      <c r="E20" s="95"/>
      <c r="F20" s="73"/>
      <c r="G20" s="97" t="str">
        <f>IF(ISBLANK('July 2028'!G20),"",'July 2028'!G20)</f>
        <v/>
      </c>
      <c r="H20" s="36"/>
      <c r="I20" s="26"/>
      <c r="O20" s="69" t="str">
        <f t="shared" si="0"/>
        <v/>
      </c>
      <c r="P20" s="31">
        <f>F20-E20+'July 2028'!P20</f>
        <v>0</v>
      </c>
      <c r="Q20" s="30" t="str">
        <f t="shared" si="1"/>
        <v/>
      </c>
    </row>
    <row r="21" spans="2:18" ht="44.25" customHeight="1" x14ac:dyDescent="0.3">
      <c r="B21" s="36"/>
      <c r="C21" s="26"/>
      <c r="D21" s="101" t="str">
        <f>IF(ISBLANK('July 2028'!D21),"",'July 2028'!D21)</f>
        <v/>
      </c>
      <c r="E21" s="95"/>
      <c r="F21" s="73"/>
      <c r="G21" s="97" t="str">
        <f>IF(ISBLANK('July 2028'!G21),"",'July 2028'!G21)</f>
        <v/>
      </c>
      <c r="H21" s="36"/>
      <c r="I21" s="26"/>
      <c r="O21" s="69" t="str">
        <f t="shared" si="0"/>
        <v/>
      </c>
      <c r="P21" s="31">
        <f>F21-E21+'July 2028'!P21</f>
        <v>0</v>
      </c>
      <c r="Q21" s="30" t="str">
        <f t="shared" si="1"/>
        <v/>
      </c>
    </row>
    <row r="22" spans="2:18" ht="44.25" customHeight="1" x14ac:dyDescent="0.3">
      <c r="B22" s="36"/>
      <c r="C22" s="26"/>
      <c r="D22" s="101" t="str">
        <f>IF(ISBLANK('July 2028'!D22),"",'July 2028'!D22)</f>
        <v/>
      </c>
      <c r="E22" s="95"/>
      <c r="F22" s="73"/>
      <c r="G22" s="97" t="str">
        <f>IF(ISBLANK('July 2028'!G22),"",'July 2028'!G22)</f>
        <v/>
      </c>
      <c r="H22" s="36"/>
      <c r="I22" s="26"/>
      <c r="O22" s="69" t="str">
        <f t="shared" si="0"/>
        <v/>
      </c>
      <c r="P22" s="31">
        <f>F22-E22+'July 2028'!P22</f>
        <v>0</v>
      </c>
      <c r="Q22" s="30" t="str">
        <f t="shared" si="1"/>
        <v/>
      </c>
    </row>
    <row r="23" spans="2:18" ht="44.25" customHeight="1" x14ac:dyDescent="0.3">
      <c r="B23" s="36"/>
      <c r="C23" s="26"/>
      <c r="D23" s="101" t="str">
        <f>IF(ISBLANK('July 2028'!D23),"",'July 2028'!D23)</f>
        <v/>
      </c>
      <c r="E23" s="95"/>
      <c r="F23" s="73"/>
      <c r="G23" s="97" t="str">
        <f>IF(ISBLANK('July 2028'!G23),"",'July 2028'!G23)</f>
        <v/>
      </c>
      <c r="H23" s="36"/>
      <c r="I23" s="26"/>
      <c r="O23" s="69" t="str">
        <f t="shared" si="0"/>
        <v/>
      </c>
      <c r="P23" s="31">
        <f>F23-E23+'July 2028'!P23</f>
        <v>0</v>
      </c>
      <c r="Q23" s="30" t="str">
        <f t="shared" si="1"/>
        <v/>
      </c>
    </row>
    <row r="24" spans="2:18" ht="44.25" customHeight="1" x14ac:dyDescent="0.3">
      <c r="B24" s="36"/>
      <c r="C24" s="26"/>
      <c r="D24" s="101" t="str">
        <f>IF(ISBLANK('July 2028'!D24),"",'July 2028'!D24)</f>
        <v/>
      </c>
      <c r="E24" s="95"/>
      <c r="F24" s="73"/>
      <c r="G24" s="97" t="str">
        <f>IF(ISBLANK('July 2028'!G24),"",'July 2028'!G24)</f>
        <v/>
      </c>
      <c r="H24" s="36"/>
      <c r="I24" s="26"/>
      <c r="O24" s="69" t="str">
        <f t="shared" si="0"/>
        <v/>
      </c>
      <c r="P24" s="31">
        <f>F24-E24+'July 2028'!P24</f>
        <v>0</v>
      </c>
      <c r="Q24" s="30" t="str">
        <f t="shared" si="1"/>
        <v/>
      </c>
    </row>
    <row r="25" spans="2:18" ht="44.25" customHeight="1" x14ac:dyDescent="0.3">
      <c r="B25" s="36"/>
      <c r="C25" s="26"/>
      <c r="D25" s="101" t="str">
        <f>IF(ISBLANK('July 2028'!D25),"",'July 2028'!D25)</f>
        <v/>
      </c>
      <c r="E25" s="95"/>
      <c r="F25" s="73"/>
      <c r="G25" s="97" t="str">
        <f>IF(ISBLANK('July 2028'!G25),"",'July 2028'!G25)</f>
        <v/>
      </c>
      <c r="H25" s="36"/>
      <c r="I25" s="26"/>
      <c r="O25" s="69" t="str">
        <f t="shared" si="0"/>
        <v/>
      </c>
      <c r="P25" s="31">
        <f>F25-E25+'July 2028'!P25</f>
        <v>0</v>
      </c>
      <c r="Q25" s="30" t="str">
        <f t="shared" si="1"/>
        <v/>
      </c>
    </row>
    <row r="26" spans="2:18" ht="44.25" customHeight="1" x14ac:dyDescent="0.3">
      <c r="B26" s="36"/>
      <c r="C26" s="26"/>
      <c r="D26" s="101" t="str">
        <f>IF(ISBLANK('July 2028'!D26),"",'July 2028'!D26)</f>
        <v/>
      </c>
      <c r="E26" s="95"/>
      <c r="F26" s="73"/>
      <c r="G26" s="97" t="str">
        <f>IF(ISBLANK('July 2028'!G26),"",'July 2028'!G26)</f>
        <v/>
      </c>
      <c r="H26" s="36"/>
      <c r="I26" s="26"/>
      <c r="O26" s="69" t="str">
        <f t="shared" si="0"/>
        <v/>
      </c>
      <c r="P26" s="31">
        <f>F26-E26+'July 2028'!P26</f>
        <v>0</v>
      </c>
      <c r="Q26" s="30" t="str">
        <f t="shared" si="1"/>
        <v/>
      </c>
    </row>
    <row r="27" spans="2:18" ht="44.25" customHeight="1" x14ac:dyDescent="0.3">
      <c r="B27" s="36"/>
      <c r="C27" s="26"/>
      <c r="D27" s="101" t="str">
        <f>IF(ISBLANK('July 2028'!D27),"",'July 2028'!D27)</f>
        <v/>
      </c>
      <c r="E27" s="95"/>
      <c r="F27" s="73"/>
      <c r="G27" s="97" t="str">
        <f>IF(ISBLANK('July 2028'!G27),"",'July 2028'!G27)</f>
        <v/>
      </c>
      <c r="H27" s="36"/>
      <c r="I27" s="26"/>
      <c r="O27" s="69" t="str">
        <f t="shared" si="0"/>
        <v/>
      </c>
      <c r="P27" s="31">
        <f>F27-E27+'July 2028'!P27</f>
        <v>0</v>
      </c>
      <c r="Q27" s="30" t="str">
        <f t="shared" si="1"/>
        <v/>
      </c>
    </row>
    <row r="28" spans="2:18" ht="44.25" customHeight="1" x14ac:dyDescent="0.3">
      <c r="B28" s="36"/>
      <c r="C28" s="26"/>
      <c r="D28" s="101" t="str">
        <f>IF(ISBLANK('July 2028'!D28),"",'July 2028'!D28)</f>
        <v/>
      </c>
      <c r="E28" s="95"/>
      <c r="F28" s="73"/>
      <c r="G28" s="97" t="str">
        <f>IF(ISBLANK('July 2028'!G28),"",'July 2028'!G28)</f>
        <v/>
      </c>
      <c r="H28" s="36"/>
      <c r="I28" s="26"/>
      <c r="O28" s="69" t="str">
        <f t="shared" si="0"/>
        <v/>
      </c>
      <c r="P28" s="31">
        <f>F28-E28+'July 2028'!P28</f>
        <v>0</v>
      </c>
      <c r="Q28" s="30" t="str">
        <f t="shared" si="1"/>
        <v/>
      </c>
    </row>
    <row r="29" spans="2:18" ht="44.25" customHeight="1" x14ac:dyDescent="0.3">
      <c r="B29" s="36"/>
      <c r="C29" s="26"/>
      <c r="D29" s="101" t="str">
        <f>IF(ISBLANK('July 2028'!D29),"",'July 2028'!D29)</f>
        <v/>
      </c>
      <c r="E29" s="95"/>
      <c r="F29" s="73"/>
      <c r="G29" s="97" t="str">
        <f>IF(ISBLANK('July 2028'!G29),"",'July 2028'!G29)</f>
        <v/>
      </c>
      <c r="H29" s="36"/>
      <c r="I29" s="26"/>
      <c r="O29" s="69" t="str">
        <f t="shared" si="0"/>
        <v/>
      </c>
      <c r="P29" s="31">
        <f>F29-E29+'July 2028'!P29</f>
        <v>0</v>
      </c>
      <c r="Q29" s="30" t="str">
        <f t="shared" si="1"/>
        <v/>
      </c>
    </row>
    <row r="30" spans="2:18" ht="44.25" customHeight="1" x14ac:dyDescent="0.3">
      <c r="B30" s="36"/>
      <c r="C30" s="26"/>
      <c r="D30" s="101" t="str">
        <f>IF(ISBLANK('July 2028'!D30),"",'July 2028'!D30)</f>
        <v/>
      </c>
      <c r="E30" s="95"/>
      <c r="F30" s="73"/>
      <c r="G30" s="97" t="str">
        <f>IF(ISBLANK('July 2028'!G30),"",'July 2028'!G30)</f>
        <v/>
      </c>
      <c r="H30" s="36"/>
      <c r="I30" s="26"/>
      <c r="O30" s="69" t="str">
        <f t="shared" si="0"/>
        <v/>
      </c>
      <c r="P30" s="31">
        <f>F30-E30+'July 2028'!P30</f>
        <v>0</v>
      </c>
      <c r="Q30" s="30" t="str">
        <f t="shared" si="1"/>
        <v/>
      </c>
    </row>
    <row r="31" spans="2:18" ht="44.25" customHeight="1" x14ac:dyDescent="0.3">
      <c r="B31" s="36"/>
      <c r="C31" s="26"/>
      <c r="D31" s="101" t="str">
        <f>IF(ISBLANK('July 2028'!D31),"",'July 2028'!D31)</f>
        <v/>
      </c>
      <c r="E31" s="95"/>
      <c r="F31" s="73"/>
      <c r="G31" s="97" t="str">
        <f>IF(ISBLANK('July 2028'!G31),"",'July 2028'!G31)</f>
        <v/>
      </c>
      <c r="H31" s="36"/>
      <c r="I31" s="26"/>
      <c r="O31" s="69" t="str">
        <f t="shared" si="0"/>
        <v/>
      </c>
      <c r="P31" s="31">
        <f>F31-E31+'July 2028'!P31</f>
        <v>0</v>
      </c>
      <c r="Q31" s="30" t="str">
        <f t="shared" si="1"/>
        <v/>
      </c>
    </row>
    <row r="32" spans="2:18" ht="44.25" customHeight="1" x14ac:dyDescent="0.3">
      <c r="B32" s="36"/>
      <c r="C32" s="26"/>
      <c r="D32" s="101" t="str">
        <f>IF(ISBLANK('July 2028'!D32),"",'July 2028'!D32)</f>
        <v/>
      </c>
      <c r="E32" s="95"/>
      <c r="F32" s="73"/>
      <c r="G32" s="97" t="str">
        <f>IF(ISBLANK('July 2028'!G32),"",'July 2028'!G32)</f>
        <v/>
      </c>
      <c r="H32" s="36"/>
      <c r="I32" s="26"/>
      <c r="O32" s="69" t="str">
        <f t="shared" si="0"/>
        <v/>
      </c>
      <c r="P32" s="31">
        <f>F32-E32+'July 2028'!P32</f>
        <v>0</v>
      </c>
      <c r="Q32" s="30" t="str">
        <f t="shared" si="1"/>
        <v/>
      </c>
    </row>
    <row r="33" spans="2:17" ht="44.25" customHeight="1" x14ac:dyDescent="0.3">
      <c r="B33" s="36"/>
      <c r="C33" s="26"/>
      <c r="D33" s="101" t="str">
        <f>IF(ISBLANK('July 2028'!D33),"",'July 2028'!D33)</f>
        <v/>
      </c>
      <c r="E33" s="95"/>
      <c r="F33" s="73"/>
      <c r="G33" s="97" t="str">
        <f>IF(ISBLANK('July 2028'!G33),"",'July 2028'!G33)</f>
        <v/>
      </c>
      <c r="H33" s="36"/>
      <c r="I33" s="26"/>
      <c r="O33" s="69" t="str">
        <f t="shared" si="0"/>
        <v/>
      </c>
      <c r="P33" s="31">
        <f>F33-E33+'July 2028'!P33</f>
        <v>0</v>
      </c>
      <c r="Q33" s="30" t="str">
        <f t="shared" si="1"/>
        <v/>
      </c>
    </row>
    <row r="34" spans="2:17" ht="44.25" customHeight="1" x14ac:dyDescent="0.3">
      <c r="B34" s="36"/>
      <c r="C34" s="26"/>
      <c r="D34" s="101" t="str">
        <f>IF(ISBLANK('July 2028'!D34),"",'July 2028'!D34)</f>
        <v/>
      </c>
      <c r="E34" s="95"/>
      <c r="F34" s="73"/>
      <c r="G34" s="97" t="str">
        <f>IF(ISBLANK('July 2028'!G34),"",'July 2028'!G34)</f>
        <v/>
      </c>
      <c r="H34" s="36"/>
      <c r="I34" s="26"/>
      <c r="O34" s="69" t="str">
        <f t="shared" si="0"/>
        <v/>
      </c>
      <c r="P34" s="31">
        <f>F34-E34+'July 2028'!P34</f>
        <v>0</v>
      </c>
      <c r="Q34" s="30" t="str">
        <f t="shared" si="1"/>
        <v/>
      </c>
    </row>
    <row r="35" spans="2:17" ht="44.25" customHeight="1" x14ac:dyDescent="0.3">
      <c r="B35" s="36"/>
      <c r="C35" s="26"/>
      <c r="D35" s="101" t="str">
        <f>IF(ISBLANK('July 2028'!D35),"",'July 2028'!D35)</f>
        <v/>
      </c>
      <c r="E35" s="95"/>
      <c r="F35" s="73"/>
      <c r="G35" s="97" t="str">
        <f>IF(ISBLANK('July 2028'!G35),"",'July 2028'!G35)</f>
        <v/>
      </c>
      <c r="H35" s="36"/>
      <c r="I35" s="26"/>
      <c r="O35" s="69" t="str">
        <f t="shared" si="0"/>
        <v/>
      </c>
      <c r="P35" s="31">
        <f>F35-E35+'July 2028'!P35</f>
        <v>0</v>
      </c>
      <c r="Q35" s="30" t="str">
        <f t="shared" si="1"/>
        <v/>
      </c>
    </row>
    <row r="36" spans="2:17" ht="44.25" customHeight="1" x14ac:dyDescent="0.3">
      <c r="B36" s="36"/>
      <c r="C36" s="26"/>
      <c r="D36" s="101" t="str">
        <f>IF(ISBLANK('July 2028'!D36),"",'July 2028'!D36)</f>
        <v/>
      </c>
      <c r="E36" s="95"/>
      <c r="F36" s="73"/>
      <c r="G36" s="97" t="str">
        <f>IF(ISBLANK('July 2028'!G36),"",'July 2028'!G36)</f>
        <v/>
      </c>
      <c r="H36" s="36"/>
      <c r="I36" s="26"/>
      <c r="O36" s="69" t="str">
        <f t="shared" si="0"/>
        <v/>
      </c>
      <c r="P36" s="31">
        <f>F36-E36+'July 2028'!P36</f>
        <v>0</v>
      </c>
      <c r="Q36" s="30" t="str">
        <f t="shared" si="1"/>
        <v/>
      </c>
    </row>
    <row r="37" spans="2:17" ht="44.25" customHeight="1" x14ac:dyDescent="0.3">
      <c r="B37" s="36"/>
      <c r="C37" s="26"/>
      <c r="D37" s="101" t="str">
        <f>IF(ISBLANK('July 2028'!D37),"",'July 2028'!D37)</f>
        <v/>
      </c>
      <c r="E37" s="95"/>
      <c r="F37" s="73"/>
      <c r="G37" s="97" t="str">
        <f>IF(ISBLANK('July 2028'!G37),"",'July 2028'!G37)</f>
        <v/>
      </c>
      <c r="H37" s="36"/>
      <c r="I37" s="26"/>
      <c r="O37" s="69" t="str">
        <f t="shared" si="0"/>
        <v/>
      </c>
      <c r="P37" s="31">
        <f>F37-E37+'July 2028'!P37</f>
        <v>0</v>
      </c>
      <c r="Q37" s="30" t="str">
        <f t="shared" si="1"/>
        <v/>
      </c>
    </row>
    <row r="38" spans="2:17" ht="44.25" customHeight="1" x14ac:dyDescent="0.3">
      <c r="B38" s="36"/>
      <c r="C38" s="26"/>
      <c r="D38" s="101" t="str">
        <f>IF(ISBLANK('July 2028'!D38),"",'July 2028'!D38)</f>
        <v/>
      </c>
      <c r="E38" s="95"/>
      <c r="F38" s="73"/>
      <c r="G38" s="97" t="str">
        <f>IF(ISBLANK('July 2028'!G38),"",'July 2028'!G38)</f>
        <v/>
      </c>
      <c r="H38" s="36"/>
      <c r="I38" s="26"/>
      <c r="O38" s="69" t="str">
        <f t="shared" si="0"/>
        <v/>
      </c>
      <c r="P38" s="31">
        <f>F38-E38+'July 2028'!P38</f>
        <v>0</v>
      </c>
      <c r="Q38" s="30" t="str">
        <f t="shared" si="1"/>
        <v/>
      </c>
    </row>
    <row r="39" spans="2:17" ht="44.25" customHeight="1" x14ac:dyDescent="0.3">
      <c r="B39" s="36"/>
      <c r="C39" s="26"/>
      <c r="D39" s="101" t="str">
        <f>IF(ISBLANK('July 2028'!D39),"",'July 2028'!D39)</f>
        <v/>
      </c>
      <c r="E39" s="95"/>
      <c r="F39" s="73"/>
      <c r="G39" s="97" t="str">
        <f>IF(ISBLANK('July 2028'!G39),"",'July 2028'!G39)</f>
        <v/>
      </c>
      <c r="H39" s="36"/>
      <c r="I39" s="26"/>
      <c r="O39" s="69" t="str">
        <f t="shared" si="0"/>
        <v/>
      </c>
      <c r="P39" s="31">
        <f>F39-E39+'July 2028'!P39</f>
        <v>0</v>
      </c>
      <c r="Q39" s="30" t="str">
        <f t="shared" si="1"/>
        <v/>
      </c>
    </row>
    <row r="40" spans="2:17" ht="44.25" customHeight="1" x14ac:dyDescent="0.3">
      <c r="B40" s="36"/>
      <c r="C40" s="26"/>
      <c r="D40" s="101" t="str">
        <f>IF(ISBLANK('July 2028'!D40),"",'July 2028'!D40)</f>
        <v/>
      </c>
      <c r="E40" s="95"/>
      <c r="F40" s="73"/>
      <c r="G40" s="97" t="str">
        <f>IF(ISBLANK('July 2028'!G40),"",'July 2028'!G40)</f>
        <v/>
      </c>
      <c r="H40" s="36"/>
      <c r="I40" s="26"/>
      <c r="O40" s="69" t="str">
        <f t="shared" si="0"/>
        <v/>
      </c>
      <c r="P40" s="31">
        <f>F40-E40+'July 2028'!P40</f>
        <v>0</v>
      </c>
      <c r="Q40" s="30" t="str">
        <f t="shared" si="1"/>
        <v/>
      </c>
    </row>
    <row r="41" spans="2:17" ht="44.25" customHeight="1" x14ac:dyDescent="0.3">
      <c r="B41" s="36"/>
      <c r="C41" s="26"/>
      <c r="D41" s="101" t="str">
        <f>IF(ISBLANK('July 2028'!D41),"",'July 2028'!D41)</f>
        <v/>
      </c>
      <c r="E41" s="95"/>
      <c r="F41" s="73"/>
      <c r="G41" s="97" t="str">
        <f>IF(ISBLANK('July 2028'!G41),"",'July 2028'!G41)</f>
        <v/>
      </c>
      <c r="H41" s="36"/>
      <c r="I41" s="26"/>
      <c r="O41" s="69" t="str">
        <f t="shared" si="0"/>
        <v/>
      </c>
      <c r="P41" s="31">
        <f>F41-E41+'July 2028'!P41</f>
        <v>0</v>
      </c>
      <c r="Q41" s="30" t="str">
        <f t="shared" si="1"/>
        <v/>
      </c>
    </row>
    <row r="42" spans="2:17" ht="44.25" customHeight="1" x14ac:dyDescent="0.3">
      <c r="B42" s="36"/>
      <c r="C42" s="26"/>
      <c r="D42" s="101" t="str">
        <f>IF(ISBLANK('July 2028'!D42),"",'July 2028'!D42)</f>
        <v/>
      </c>
      <c r="E42" s="95"/>
      <c r="F42" s="73"/>
      <c r="G42" s="97" t="str">
        <f>IF(ISBLANK('July 2028'!G42),"",'July 2028'!G42)</f>
        <v/>
      </c>
      <c r="H42" s="36"/>
      <c r="I42" s="26"/>
      <c r="O42" s="69" t="str">
        <f t="shared" si="0"/>
        <v/>
      </c>
      <c r="P42" s="31">
        <f>F42-E42+'July 2028'!P42</f>
        <v>0</v>
      </c>
      <c r="Q42" s="30" t="str">
        <f t="shared" si="1"/>
        <v/>
      </c>
    </row>
    <row r="43" spans="2:17" ht="44.25" customHeight="1" x14ac:dyDescent="0.3">
      <c r="B43" s="36"/>
      <c r="C43" s="26"/>
      <c r="D43" s="101" t="str">
        <f>IF(ISBLANK('July 2028'!D43),"",'July 2028'!D43)</f>
        <v/>
      </c>
      <c r="E43" s="95"/>
      <c r="F43" s="73"/>
      <c r="G43" s="97" t="str">
        <f>IF(ISBLANK('July 2028'!G43),"",'July 2028'!G43)</f>
        <v/>
      </c>
      <c r="H43" s="36"/>
      <c r="I43" s="26"/>
      <c r="O43" s="69" t="str">
        <f t="shared" si="0"/>
        <v/>
      </c>
      <c r="P43" s="31">
        <f>F43-E43+'July 2028'!P43</f>
        <v>0</v>
      </c>
      <c r="Q43" s="30" t="str">
        <f t="shared" si="1"/>
        <v/>
      </c>
    </row>
    <row r="44" spans="2:17" ht="44.25" customHeight="1" x14ac:dyDescent="0.3">
      <c r="B44" s="36"/>
      <c r="C44" s="26"/>
      <c r="D44" s="101" t="str">
        <f>IF(ISBLANK('July 2028'!D44),"",'July 2028'!D44)</f>
        <v/>
      </c>
      <c r="E44" s="95"/>
      <c r="F44" s="73"/>
      <c r="G44" s="97" t="str">
        <f>IF(ISBLANK('July 2028'!G44),"",'July 2028'!G44)</f>
        <v/>
      </c>
      <c r="H44" s="36"/>
      <c r="I44" s="26"/>
      <c r="O44" s="69" t="str">
        <f t="shared" si="0"/>
        <v/>
      </c>
      <c r="P44" s="31">
        <f>F44-E44+'July 2028'!P44</f>
        <v>0</v>
      </c>
      <c r="Q44" s="30" t="str">
        <f t="shared" si="1"/>
        <v/>
      </c>
    </row>
    <row r="45" spans="2:17" ht="44.25" customHeight="1" x14ac:dyDescent="0.3">
      <c r="B45" s="36"/>
      <c r="C45" s="26"/>
      <c r="D45" s="101" t="str">
        <f>IF(ISBLANK('July 2028'!D45),"",'July 2028'!D45)</f>
        <v/>
      </c>
      <c r="E45" s="95"/>
      <c r="F45" s="73"/>
      <c r="G45" s="97" t="str">
        <f>IF(ISBLANK('July 2028'!G45),"",'July 2028'!G45)</f>
        <v/>
      </c>
      <c r="H45" s="36"/>
      <c r="I45" s="26"/>
      <c r="O45" s="69" t="str">
        <f t="shared" si="0"/>
        <v/>
      </c>
      <c r="P45" s="31">
        <f>F45-E45+'July 2028'!P45</f>
        <v>0</v>
      </c>
      <c r="Q45" s="30" t="str">
        <f t="shared" si="1"/>
        <v/>
      </c>
    </row>
    <row r="46" spans="2:17" ht="44.25" customHeight="1" x14ac:dyDescent="0.3">
      <c r="B46" s="36"/>
      <c r="C46" s="26"/>
      <c r="D46" s="101" t="str">
        <f>IF(ISBLANK('July 2028'!D46),"",'July 2028'!D46)</f>
        <v/>
      </c>
      <c r="E46" s="95"/>
      <c r="F46" s="73"/>
      <c r="G46" s="97" t="str">
        <f>IF(ISBLANK('July 2028'!G46),"",'July 2028'!G46)</f>
        <v/>
      </c>
      <c r="H46" s="36"/>
      <c r="I46" s="26"/>
      <c r="O46" s="69" t="str">
        <f t="shared" si="0"/>
        <v/>
      </c>
      <c r="P46" s="31">
        <f>F46-E46+'July 2028'!P46</f>
        <v>0</v>
      </c>
      <c r="Q46" s="30" t="str">
        <f t="shared" si="1"/>
        <v/>
      </c>
    </row>
    <row r="47" spans="2:17" ht="44.25" customHeight="1" x14ac:dyDescent="0.3">
      <c r="B47" s="36"/>
      <c r="C47" s="26"/>
      <c r="D47" s="101" t="str">
        <f>IF(ISBLANK('July 2028'!D47),"",'July 2028'!D47)</f>
        <v/>
      </c>
      <c r="E47" s="95"/>
      <c r="F47" s="73"/>
      <c r="G47" s="97" t="str">
        <f>IF(ISBLANK('July 2028'!G47),"",'July 2028'!G47)</f>
        <v/>
      </c>
      <c r="H47" s="36"/>
      <c r="I47" s="26"/>
      <c r="O47" s="69" t="str">
        <f t="shared" si="0"/>
        <v/>
      </c>
      <c r="P47" s="31">
        <f>F47-E47+'July 2028'!P47</f>
        <v>0</v>
      </c>
      <c r="Q47" s="30" t="str">
        <f t="shared" si="1"/>
        <v/>
      </c>
    </row>
    <row r="48" spans="2:17" ht="44.25" customHeight="1" x14ac:dyDescent="0.3">
      <c r="B48" s="36"/>
      <c r="C48" s="26"/>
      <c r="D48" s="101" t="str">
        <f>IF(ISBLANK('July 2028'!D48),"",'July 2028'!D48)</f>
        <v/>
      </c>
      <c r="E48" s="95"/>
      <c r="F48" s="73"/>
      <c r="G48" s="97" t="str">
        <f>IF(ISBLANK('July 2028'!G48),"",'July 2028'!G48)</f>
        <v/>
      </c>
      <c r="H48" s="36"/>
      <c r="I48" s="26"/>
      <c r="O48" s="69" t="str">
        <f t="shared" si="0"/>
        <v/>
      </c>
      <c r="P48" s="31">
        <f>F48-E48+'July 2028'!P48</f>
        <v>0</v>
      </c>
      <c r="Q48" s="30" t="str">
        <f t="shared" si="1"/>
        <v/>
      </c>
    </row>
    <row r="49" spans="2:17" ht="44.25" customHeight="1" x14ac:dyDescent="0.3">
      <c r="B49" s="36"/>
      <c r="C49" s="26"/>
      <c r="D49" s="101" t="str">
        <f>IF(ISBLANK('July 2028'!D49),"",'July 2028'!D49)</f>
        <v/>
      </c>
      <c r="E49" s="95"/>
      <c r="F49" s="73"/>
      <c r="G49" s="97" t="str">
        <f>IF(ISBLANK('July 2028'!G49),"",'July 2028'!G49)</f>
        <v/>
      </c>
      <c r="H49" s="36"/>
      <c r="I49" s="26"/>
      <c r="O49" s="69" t="str">
        <f t="shared" si="0"/>
        <v/>
      </c>
      <c r="P49" s="31">
        <f>F49-E49+'July 2028'!P49</f>
        <v>0</v>
      </c>
      <c r="Q49" s="30" t="str">
        <f t="shared" si="1"/>
        <v/>
      </c>
    </row>
    <row r="50" spans="2:17" ht="44.25" customHeight="1" x14ac:dyDescent="0.3">
      <c r="B50" s="36"/>
      <c r="C50" s="26"/>
      <c r="D50" s="101" t="str">
        <f>IF(ISBLANK('July 2028'!D50),"",'July 2028'!D50)</f>
        <v/>
      </c>
      <c r="E50" s="95"/>
      <c r="F50" s="73"/>
      <c r="G50" s="97" t="str">
        <f>IF(ISBLANK('July 2028'!G50),"",'July 2028'!G50)</f>
        <v/>
      </c>
      <c r="H50" s="36"/>
      <c r="I50" s="26"/>
      <c r="O50" s="69" t="str">
        <f t="shared" si="0"/>
        <v/>
      </c>
      <c r="P50" s="31">
        <f>F50-E50+'July 2028'!P50</f>
        <v>0</v>
      </c>
      <c r="Q50" s="30" t="str">
        <f t="shared" si="1"/>
        <v/>
      </c>
    </row>
    <row r="51" spans="2:17" ht="44.25" customHeight="1" x14ac:dyDescent="0.3">
      <c r="B51" s="36"/>
      <c r="C51" s="26"/>
      <c r="D51" s="101" t="str">
        <f>IF(ISBLANK('July 2028'!D51),"",'July 2028'!D51)</f>
        <v/>
      </c>
      <c r="E51" s="95"/>
      <c r="F51" s="73"/>
      <c r="G51" s="97" t="str">
        <f>IF(ISBLANK('July 2028'!G51),"",'July 2028'!G51)</f>
        <v/>
      </c>
      <c r="H51" s="36"/>
      <c r="I51" s="26"/>
      <c r="O51" s="69" t="str">
        <f t="shared" si="0"/>
        <v/>
      </c>
      <c r="P51" s="31">
        <f>F51-E51+'July 2028'!P51</f>
        <v>0</v>
      </c>
      <c r="Q51" s="30" t="str">
        <f t="shared" si="1"/>
        <v/>
      </c>
    </row>
    <row r="52" spans="2:17" ht="44.25" customHeight="1" x14ac:dyDescent="0.3">
      <c r="B52" s="36"/>
      <c r="C52" s="26"/>
      <c r="D52" s="101" t="str">
        <f>IF(ISBLANK('July 2028'!D52),"",'July 2028'!D52)</f>
        <v/>
      </c>
      <c r="E52" s="95"/>
      <c r="F52" s="73"/>
      <c r="G52" s="97" t="str">
        <f>IF(ISBLANK('July 2028'!G52),"",'July 2028'!G52)</f>
        <v/>
      </c>
      <c r="H52" s="36"/>
      <c r="I52" s="26"/>
      <c r="O52" s="69" t="str">
        <f t="shared" si="0"/>
        <v/>
      </c>
      <c r="P52" s="31">
        <f>F52-E52+'July 2028'!P52</f>
        <v>0</v>
      </c>
      <c r="Q52" s="30" t="str">
        <f t="shared" si="1"/>
        <v/>
      </c>
    </row>
    <row r="53" spans="2:17" ht="44.25" customHeight="1" x14ac:dyDescent="0.3">
      <c r="B53" s="36"/>
      <c r="C53" s="26"/>
      <c r="D53" s="101" t="str">
        <f>IF(ISBLANK('July 2028'!D53),"",'July 2028'!D53)</f>
        <v/>
      </c>
      <c r="E53" s="95"/>
      <c r="F53" s="73"/>
      <c r="G53" s="97" t="str">
        <f>IF(ISBLANK('July 2028'!G53),"",'July 2028'!G53)</f>
        <v/>
      </c>
      <c r="H53" s="36"/>
      <c r="I53" s="26"/>
      <c r="O53" s="69" t="str">
        <f t="shared" si="0"/>
        <v/>
      </c>
      <c r="P53" s="31">
        <f>F53-E53+'July 2028'!P53</f>
        <v>0</v>
      </c>
      <c r="Q53" s="30" t="str">
        <f t="shared" si="1"/>
        <v/>
      </c>
    </row>
    <row r="54" spans="2:17" ht="44.25" customHeight="1" x14ac:dyDescent="0.3">
      <c r="B54" s="36"/>
      <c r="C54" s="26"/>
      <c r="D54" s="101" t="str">
        <f>IF(ISBLANK('July 2028'!D54),"",'July 2028'!D54)</f>
        <v/>
      </c>
      <c r="E54" s="95"/>
      <c r="F54" s="73"/>
      <c r="G54" s="97" t="str">
        <f>IF(ISBLANK('July 2028'!G54),"",'July 2028'!G54)</f>
        <v/>
      </c>
      <c r="H54" s="36"/>
      <c r="I54" s="26"/>
      <c r="O54" s="69" t="str">
        <f t="shared" si="0"/>
        <v/>
      </c>
      <c r="P54" s="31">
        <f>F54-E54+'July 2028'!P54</f>
        <v>0</v>
      </c>
      <c r="Q54" s="30" t="str">
        <f t="shared" si="1"/>
        <v/>
      </c>
    </row>
    <row r="55" spans="2:17" ht="44.25" customHeight="1" x14ac:dyDescent="0.3">
      <c r="B55" s="36"/>
      <c r="C55" s="26"/>
      <c r="D55" s="101" t="str">
        <f>IF(ISBLANK('July 2028'!D55),"",'July 2028'!D55)</f>
        <v/>
      </c>
      <c r="E55" s="95"/>
      <c r="F55" s="73"/>
      <c r="G55" s="97" t="str">
        <f>IF(ISBLANK('July 2028'!G55),"",'July 2028'!G55)</f>
        <v/>
      </c>
      <c r="H55" s="36"/>
      <c r="I55" s="26"/>
      <c r="O55" s="69" t="str">
        <f t="shared" si="0"/>
        <v/>
      </c>
      <c r="P55" s="31">
        <f>F55-E55+'July 2028'!P55</f>
        <v>0</v>
      </c>
      <c r="Q55" s="30" t="str">
        <f t="shared" si="1"/>
        <v/>
      </c>
    </row>
    <row r="56" spans="2:17" ht="44.25" customHeight="1" x14ac:dyDescent="0.3">
      <c r="B56" s="36"/>
      <c r="C56" s="26"/>
      <c r="D56" s="101" t="str">
        <f>IF(ISBLANK('July 2028'!D56),"",'July 2028'!D56)</f>
        <v/>
      </c>
      <c r="E56" s="95"/>
      <c r="F56" s="73"/>
      <c r="G56" s="97" t="str">
        <f>IF(ISBLANK('July 2028'!G56),"",'July 2028'!G56)</f>
        <v/>
      </c>
      <c r="H56" s="36"/>
      <c r="I56" s="26"/>
      <c r="O56" s="69" t="str">
        <f t="shared" si="0"/>
        <v/>
      </c>
      <c r="P56" s="31">
        <f>F56-E56+'July 2028'!P56</f>
        <v>0</v>
      </c>
      <c r="Q56" s="30" t="str">
        <f t="shared" si="1"/>
        <v/>
      </c>
    </row>
    <row r="57" spans="2:17" ht="44.25" customHeight="1" x14ac:dyDescent="0.3">
      <c r="B57" s="36"/>
      <c r="C57" s="26"/>
      <c r="D57" s="101" t="str">
        <f>IF(ISBLANK('July 2028'!D57),"",'July 2028'!D57)</f>
        <v/>
      </c>
      <c r="E57" s="95"/>
      <c r="F57" s="73"/>
      <c r="G57" s="97" t="str">
        <f>IF(ISBLANK('July 2028'!G57),"",'July 2028'!G57)</f>
        <v/>
      </c>
      <c r="H57" s="36"/>
      <c r="I57" s="26"/>
      <c r="O57" s="69" t="str">
        <f t="shared" si="0"/>
        <v/>
      </c>
      <c r="P57" s="31">
        <f>F57-E57+'July 2028'!P57</f>
        <v>0</v>
      </c>
      <c r="Q57" s="30" t="str">
        <f t="shared" si="1"/>
        <v/>
      </c>
    </row>
    <row r="58" spans="2:17" ht="44.25" customHeight="1" x14ac:dyDescent="0.3">
      <c r="B58" s="36"/>
      <c r="C58" s="26"/>
      <c r="D58" s="101" t="str">
        <f>IF(ISBLANK('July 2028'!D58),"",'July 2028'!D58)</f>
        <v/>
      </c>
      <c r="E58" s="95"/>
      <c r="F58" s="73"/>
      <c r="G58" s="97" t="str">
        <f>IF(ISBLANK('July 2028'!G58),"",'July 2028'!G58)</f>
        <v/>
      </c>
      <c r="H58" s="36"/>
      <c r="I58" s="26"/>
      <c r="O58" s="69" t="str">
        <f t="shared" si="0"/>
        <v/>
      </c>
      <c r="P58" s="31">
        <f>F58-E58+'July 2028'!P58</f>
        <v>0</v>
      </c>
      <c r="Q58" s="30" t="str">
        <f t="shared" si="1"/>
        <v/>
      </c>
    </row>
    <row r="59" spans="2:17" ht="44.25" customHeight="1" x14ac:dyDescent="0.3">
      <c r="B59" s="36"/>
      <c r="C59" s="26"/>
      <c r="D59" s="101" t="str">
        <f>IF(ISBLANK('July 2028'!D59),"",'July 2028'!D59)</f>
        <v/>
      </c>
      <c r="E59" s="95"/>
      <c r="F59" s="73"/>
      <c r="G59" s="97" t="str">
        <f>IF(ISBLANK('July 2028'!G59),"",'July 2028'!G59)</f>
        <v/>
      </c>
      <c r="H59" s="36"/>
      <c r="I59" s="26"/>
      <c r="O59" s="69" t="str">
        <f t="shared" si="0"/>
        <v/>
      </c>
      <c r="P59" s="31">
        <f>F59-E59+'July 2028'!P59</f>
        <v>0</v>
      </c>
      <c r="Q59" s="30" t="str">
        <f t="shared" si="1"/>
        <v/>
      </c>
    </row>
    <row r="60" spans="2:17" ht="44.25" customHeight="1" x14ac:dyDescent="0.3">
      <c r="B60" s="36"/>
      <c r="C60" s="26"/>
      <c r="D60" s="101" t="str">
        <f>IF(ISBLANK('July 2028'!D60),"",'July 2028'!D60)</f>
        <v/>
      </c>
      <c r="E60" s="95"/>
      <c r="F60" s="73"/>
      <c r="G60" s="97" t="str">
        <f>IF(ISBLANK('July 2028'!G60),"",'July 2028'!G60)</f>
        <v/>
      </c>
      <c r="H60" s="36"/>
      <c r="I60" s="26"/>
      <c r="O60" s="69" t="str">
        <f t="shared" si="0"/>
        <v/>
      </c>
      <c r="P60" s="31">
        <f>F60-E60+'July 2028'!P60</f>
        <v>0</v>
      </c>
      <c r="Q60" s="30" t="str">
        <f t="shared" si="1"/>
        <v/>
      </c>
    </row>
    <row r="61" spans="2:17" ht="44.25" customHeight="1" x14ac:dyDescent="0.3">
      <c r="B61" s="36"/>
      <c r="C61" s="26"/>
      <c r="D61" s="101" t="str">
        <f>IF(ISBLANK('July 2028'!D61),"",'July 2028'!D61)</f>
        <v/>
      </c>
      <c r="E61" s="95"/>
      <c r="F61" s="73"/>
      <c r="G61" s="97" t="str">
        <f>IF(ISBLANK('July 2028'!G61),"",'July 2028'!G61)</f>
        <v/>
      </c>
      <c r="H61" s="36"/>
      <c r="I61" s="26"/>
      <c r="O61" s="69" t="str">
        <f t="shared" si="0"/>
        <v/>
      </c>
      <c r="P61" s="31">
        <f>F61-E61+'July 2028'!P61</f>
        <v>0</v>
      </c>
      <c r="Q61" s="30" t="str">
        <f t="shared" si="1"/>
        <v/>
      </c>
    </row>
    <row r="62" spans="2:17" ht="44.25" customHeight="1" thickBot="1" x14ac:dyDescent="0.35">
      <c r="B62" s="37"/>
      <c r="C62" s="27"/>
      <c r="D62" s="101" t="str">
        <f>IF(ISBLANK('July 2028'!D62),"",'July 2028'!D62)</f>
        <v/>
      </c>
      <c r="E62" s="96"/>
      <c r="F62" s="74"/>
      <c r="G62" s="97" t="str">
        <f>IF(ISBLANK('July 2028'!G62),"",'July 2028'!G62)</f>
        <v/>
      </c>
      <c r="H62" s="37"/>
      <c r="I62" s="27"/>
      <c r="O62" s="69" t="str">
        <f t="shared" si="0"/>
        <v/>
      </c>
      <c r="P62" s="31">
        <f>F62-E62+'July 2028'!P62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9F129-0BA7-4D27-B1B1-A8E7EDBB7A50}">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46997</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IF(ISBLANK('August 2028'!D13),"",'August 2028'!D13)</f>
        <v/>
      </c>
      <c r="E13" s="91"/>
      <c r="F13" s="100"/>
      <c r="G13" s="97" t="str">
        <f>IF(ISBLANK('August 2028'!G13),"",'August 2028'!G13)</f>
        <v/>
      </c>
      <c r="H13" s="41"/>
      <c r="I13" s="11"/>
      <c r="O13" s="69" t="str">
        <f>IF(ISBLANK(D13),"",D13)</f>
        <v/>
      </c>
      <c r="P13" s="31">
        <f>F13-E13+'August 2028'!P13</f>
        <v>0</v>
      </c>
      <c r="Q13" s="30" t="str">
        <f>IFERROR(P13/G13,"")</f>
        <v/>
      </c>
    </row>
    <row r="14" spans="1:19" ht="39.75" customHeight="1" x14ac:dyDescent="0.3">
      <c r="B14" s="42"/>
      <c r="C14" s="15"/>
      <c r="D14" s="101" t="str">
        <f>IF(ISBLANK('August 2028'!D14),"",'August 2028'!D14)</f>
        <v/>
      </c>
      <c r="E14" s="92"/>
      <c r="F14" s="13"/>
      <c r="G14" s="97" t="str">
        <f>IF(ISBLANK('August 2028'!G14),"",'August 2028'!G14)</f>
        <v/>
      </c>
      <c r="H14" s="42"/>
      <c r="I14" s="15"/>
      <c r="O14" s="69" t="str">
        <f t="shared" ref="O14:O62" si="0">IF(ISBLANK(D14),"",D14)</f>
        <v/>
      </c>
      <c r="P14" s="31">
        <f>F14-E14+'August 2028'!P14</f>
        <v>0</v>
      </c>
      <c r="Q14" s="30" t="str">
        <f t="shared" ref="Q14:Q62" si="1">IFERROR(P14/G14,"")</f>
        <v/>
      </c>
    </row>
    <row r="15" spans="1:19" ht="39.75" customHeight="1" x14ac:dyDescent="0.3">
      <c r="B15" s="42"/>
      <c r="C15" s="15"/>
      <c r="D15" s="101" t="str">
        <f>IF(ISBLANK('August 2028'!D15),"",'August 2028'!D15)</f>
        <v/>
      </c>
      <c r="E15" s="93"/>
      <c r="F15" s="71"/>
      <c r="G15" s="97" t="str">
        <f>IF(ISBLANK('August 2028'!G15),"",'August 2028'!G15)</f>
        <v/>
      </c>
      <c r="H15" s="42"/>
      <c r="I15" s="15"/>
      <c r="O15" s="69" t="str">
        <f t="shared" si="0"/>
        <v/>
      </c>
      <c r="P15" s="31">
        <f>F15-E15+'August 2028'!P15</f>
        <v>0</v>
      </c>
      <c r="Q15" s="30" t="str">
        <f t="shared" si="1"/>
        <v/>
      </c>
    </row>
    <row r="16" spans="1:19" ht="40.5" customHeight="1" x14ac:dyDescent="0.3">
      <c r="B16" s="42"/>
      <c r="C16" s="25"/>
      <c r="D16" s="101" t="str">
        <f>IF(ISBLANK('August 2028'!D16),"",'August 2028'!D16)</f>
        <v/>
      </c>
      <c r="E16" s="94"/>
      <c r="F16" s="72"/>
      <c r="G16" s="97" t="str">
        <f>IF(ISBLANK('August 2028'!G16),"",'August 2028'!G16)</f>
        <v/>
      </c>
      <c r="H16" s="42"/>
      <c r="I16" s="15"/>
      <c r="L16" s="6" t="s">
        <v>27</v>
      </c>
      <c r="O16" s="69" t="str">
        <f t="shared" si="0"/>
        <v/>
      </c>
      <c r="P16" s="31">
        <f>F16-E16+'August 2028'!P16</f>
        <v>0</v>
      </c>
      <c r="Q16" s="30" t="str">
        <f t="shared" si="1"/>
        <v/>
      </c>
    </row>
    <row r="17" spans="2:18" ht="44.25" customHeight="1" x14ac:dyDescent="0.3">
      <c r="B17" s="43"/>
      <c r="C17" s="26"/>
      <c r="D17" s="101" t="str">
        <f>IF(ISBLANK('August 2028'!D17),"",'August 2028'!D17)</f>
        <v/>
      </c>
      <c r="E17" s="95"/>
      <c r="F17" s="73"/>
      <c r="G17" s="97" t="str">
        <f>IF(ISBLANK('August 2028'!G17),"",'August 2028'!G17)</f>
        <v/>
      </c>
      <c r="H17" s="36"/>
      <c r="I17" s="26"/>
      <c r="O17" s="69" t="str">
        <f t="shared" si="0"/>
        <v/>
      </c>
      <c r="P17" s="31">
        <f>F17-E17+'August 2028'!P17</f>
        <v>0</v>
      </c>
      <c r="Q17" s="30" t="str">
        <f t="shared" si="1"/>
        <v/>
      </c>
      <c r="R17" s="20"/>
    </row>
    <row r="18" spans="2:18" ht="44.25" customHeight="1" x14ac:dyDescent="0.3">
      <c r="B18" s="36"/>
      <c r="C18" s="26"/>
      <c r="D18" s="101" t="str">
        <f>IF(ISBLANK('August 2028'!D18),"",'August 2028'!D18)</f>
        <v/>
      </c>
      <c r="E18" s="95"/>
      <c r="F18" s="73"/>
      <c r="G18" s="97" t="str">
        <f>IF(ISBLANK('August 2028'!G18),"",'August 2028'!G18)</f>
        <v/>
      </c>
      <c r="H18" s="36"/>
      <c r="I18" s="26"/>
      <c r="L18" s="6" t="s">
        <v>12</v>
      </c>
      <c r="O18" s="69" t="str">
        <f t="shared" si="0"/>
        <v/>
      </c>
      <c r="P18" s="31">
        <f>F18-E18+'August 2028'!P18</f>
        <v>0</v>
      </c>
      <c r="Q18" s="30" t="str">
        <f t="shared" si="1"/>
        <v/>
      </c>
    </row>
    <row r="19" spans="2:18" ht="44.25" customHeight="1" x14ac:dyDescent="0.3">
      <c r="B19" s="36"/>
      <c r="C19" s="26"/>
      <c r="D19" s="101" t="str">
        <f>IF(ISBLANK('August 2028'!D19),"",'August 2028'!D19)</f>
        <v/>
      </c>
      <c r="E19" s="95"/>
      <c r="F19" s="73"/>
      <c r="G19" s="97" t="str">
        <f>IF(ISBLANK('August 2028'!G19),"",'August 2028'!G19)</f>
        <v/>
      </c>
      <c r="H19" s="36"/>
      <c r="I19" s="26"/>
      <c r="O19" s="69" t="str">
        <f t="shared" si="0"/>
        <v/>
      </c>
      <c r="P19" s="31">
        <f>F19-E19+'August 2028'!P19</f>
        <v>0</v>
      </c>
      <c r="Q19" s="30" t="str">
        <f t="shared" si="1"/>
        <v/>
      </c>
    </row>
    <row r="20" spans="2:18" ht="44.25" customHeight="1" x14ac:dyDescent="0.3">
      <c r="B20" s="36"/>
      <c r="C20" s="26"/>
      <c r="D20" s="101" t="str">
        <f>IF(ISBLANK('August 2028'!D20),"",'August 2028'!D20)</f>
        <v/>
      </c>
      <c r="E20" s="95"/>
      <c r="F20" s="73"/>
      <c r="G20" s="97" t="str">
        <f>IF(ISBLANK('August 2028'!G20),"",'August 2028'!G20)</f>
        <v/>
      </c>
      <c r="H20" s="36"/>
      <c r="I20" s="26"/>
      <c r="O20" s="69" t="str">
        <f t="shared" si="0"/>
        <v/>
      </c>
      <c r="P20" s="31">
        <f>F20-E20+'August 2028'!P20</f>
        <v>0</v>
      </c>
      <c r="Q20" s="30" t="str">
        <f t="shared" si="1"/>
        <v/>
      </c>
    </row>
    <row r="21" spans="2:18" ht="44.25" customHeight="1" x14ac:dyDescent="0.3">
      <c r="B21" s="36"/>
      <c r="C21" s="26"/>
      <c r="D21" s="101" t="str">
        <f>IF(ISBLANK('August 2028'!D21),"",'August 2028'!D21)</f>
        <v/>
      </c>
      <c r="E21" s="95"/>
      <c r="F21" s="73"/>
      <c r="G21" s="97" t="str">
        <f>IF(ISBLANK('August 2028'!G21),"",'August 2028'!G21)</f>
        <v/>
      </c>
      <c r="H21" s="36"/>
      <c r="I21" s="26"/>
      <c r="O21" s="69" t="str">
        <f t="shared" si="0"/>
        <v/>
      </c>
      <c r="P21" s="31">
        <f>F21-E21+'August 2028'!P21</f>
        <v>0</v>
      </c>
      <c r="Q21" s="30" t="str">
        <f t="shared" si="1"/>
        <v/>
      </c>
    </row>
    <row r="22" spans="2:18" ht="44.25" customHeight="1" x14ac:dyDescent="0.3">
      <c r="B22" s="36"/>
      <c r="C22" s="26"/>
      <c r="D22" s="101" t="str">
        <f>IF(ISBLANK('August 2028'!D22),"",'August 2028'!D22)</f>
        <v/>
      </c>
      <c r="E22" s="95"/>
      <c r="F22" s="73"/>
      <c r="G22" s="97" t="str">
        <f>IF(ISBLANK('August 2028'!G22),"",'August 2028'!G22)</f>
        <v/>
      </c>
      <c r="H22" s="36"/>
      <c r="I22" s="26"/>
      <c r="O22" s="69" t="str">
        <f t="shared" si="0"/>
        <v/>
      </c>
      <c r="P22" s="31">
        <f>F22-E22+'August 2028'!P22</f>
        <v>0</v>
      </c>
      <c r="Q22" s="30" t="str">
        <f t="shared" si="1"/>
        <v/>
      </c>
    </row>
    <row r="23" spans="2:18" ht="44.25" customHeight="1" x14ac:dyDescent="0.3">
      <c r="B23" s="36"/>
      <c r="C23" s="26"/>
      <c r="D23" s="101" t="str">
        <f>IF(ISBLANK('August 2028'!D23),"",'August 2028'!D23)</f>
        <v/>
      </c>
      <c r="E23" s="95"/>
      <c r="F23" s="73"/>
      <c r="G23" s="97" t="str">
        <f>IF(ISBLANK('August 2028'!G23),"",'August 2028'!G23)</f>
        <v/>
      </c>
      <c r="H23" s="36"/>
      <c r="I23" s="26"/>
      <c r="O23" s="69" t="str">
        <f t="shared" si="0"/>
        <v/>
      </c>
      <c r="P23" s="31">
        <f>F23-E23+'August 2028'!P23</f>
        <v>0</v>
      </c>
      <c r="Q23" s="30" t="str">
        <f t="shared" si="1"/>
        <v/>
      </c>
    </row>
    <row r="24" spans="2:18" ht="44.25" customHeight="1" x14ac:dyDescent="0.3">
      <c r="B24" s="36"/>
      <c r="C24" s="26"/>
      <c r="D24" s="101" t="str">
        <f>IF(ISBLANK('August 2028'!D24),"",'August 2028'!D24)</f>
        <v/>
      </c>
      <c r="E24" s="95"/>
      <c r="F24" s="73"/>
      <c r="G24" s="97" t="str">
        <f>IF(ISBLANK('August 2028'!G24),"",'August 2028'!G24)</f>
        <v/>
      </c>
      <c r="H24" s="36"/>
      <c r="I24" s="26"/>
      <c r="O24" s="69" t="str">
        <f t="shared" si="0"/>
        <v/>
      </c>
      <c r="P24" s="31">
        <f>F24-E24+'August 2028'!P24</f>
        <v>0</v>
      </c>
      <c r="Q24" s="30" t="str">
        <f t="shared" si="1"/>
        <v/>
      </c>
    </row>
    <row r="25" spans="2:18" ht="44.25" customHeight="1" x14ac:dyDescent="0.3">
      <c r="B25" s="36"/>
      <c r="C25" s="26"/>
      <c r="D25" s="101" t="str">
        <f>IF(ISBLANK('August 2028'!D25),"",'August 2028'!D25)</f>
        <v/>
      </c>
      <c r="E25" s="95"/>
      <c r="F25" s="73"/>
      <c r="G25" s="97" t="str">
        <f>IF(ISBLANK('August 2028'!G25),"",'August 2028'!G25)</f>
        <v/>
      </c>
      <c r="H25" s="36"/>
      <c r="I25" s="26"/>
      <c r="O25" s="69" t="str">
        <f t="shared" si="0"/>
        <v/>
      </c>
      <c r="P25" s="31">
        <f>F25-E25+'August 2028'!P25</f>
        <v>0</v>
      </c>
      <c r="Q25" s="30" t="str">
        <f t="shared" si="1"/>
        <v/>
      </c>
    </row>
    <row r="26" spans="2:18" ht="44.25" customHeight="1" x14ac:dyDescent="0.3">
      <c r="B26" s="36"/>
      <c r="C26" s="26"/>
      <c r="D26" s="101" t="str">
        <f>IF(ISBLANK('August 2028'!D26),"",'August 2028'!D26)</f>
        <v/>
      </c>
      <c r="E26" s="95"/>
      <c r="F26" s="73"/>
      <c r="G26" s="97" t="str">
        <f>IF(ISBLANK('August 2028'!G26),"",'August 2028'!G26)</f>
        <v/>
      </c>
      <c r="H26" s="36"/>
      <c r="I26" s="26"/>
      <c r="O26" s="69" t="str">
        <f t="shared" si="0"/>
        <v/>
      </c>
      <c r="P26" s="31">
        <f>F26-E26+'August 2028'!P26</f>
        <v>0</v>
      </c>
      <c r="Q26" s="30" t="str">
        <f t="shared" si="1"/>
        <v/>
      </c>
    </row>
    <row r="27" spans="2:18" ht="44.25" customHeight="1" x14ac:dyDescent="0.3">
      <c r="B27" s="36"/>
      <c r="C27" s="26"/>
      <c r="D27" s="101" t="str">
        <f>IF(ISBLANK('August 2028'!D27),"",'August 2028'!D27)</f>
        <v/>
      </c>
      <c r="E27" s="95"/>
      <c r="F27" s="73"/>
      <c r="G27" s="97" t="str">
        <f>IF(ISBLANK('August 2028'!G27),"",'August 2028'!G27)</f>
        <v/>
      </c>
      <c r="H27" s="36"/>
      <c r="I27" s="26"/>
      <c r="O27" s="69" t="str">
        <f t="shared" si="0"/>
        <v/>
      </c>
      <c r="P27" s="31">
        <f>F27-E27+'August 2028'!P27</f>
        <v>0</v>
      </c>
      <c r="Q27" s="30" t="str">
        <f t="shared" si="1"/>
        <v/>
      </c>
    </row>
    <row r="28" spans="2:18" ht="44.25" customHeight="1" x14ac:dyDescent="0.3">
      <c r="B28" s="36"/>
      <c r="C28" s="26"/>
      <c r="D28" s="101" t="str">
        <f>IF(ISBLANK('August 2028'!D28),"",'August 2028'!D28)</f>
        <v/>
      </c>
      <c r="E28" s="95"/>
      <c r="F28" s="73"/>
      <c r="G28" s="97" t="str">
        <f>IF(ISBLANK('August 2028'!G28),"",'August 2028'!G28)</f>
        <v/>
      </c>
      <c r="H28" s="36"/>
      <c r="I28" s="26"/>
      <c r="O28" s="69" t="str">
        <f t="shared" si="0"/>
        <v/>
      </c>
      <c r="P28" s="31">
        <f>F28-E28+'August 2028'!P28</f>
        <v>0</v>
      </c>
      <c r="Q28" s="30" t="str">
        <f t="shared" si="1"/>
        <v/>
      </c>
    </row>
    <row r="29" spans="2:18" ht="44.25" customHeight="1" x14ac:dyDescent="0.3">
      <c r="B29" s="36"/>
      <c r="C29" s="26"/>
      <c r="D29" s="101" t="str">
        <f>IF(ISBLANK('August 2028'!D29),"",'August 2028'!D29)</f>
        <v/>
      </c>
      <c r="E29" s="95"/>
      <c r="F29" s="73"/>
      <c r="G29" s="97" t="str">
        <f>IF(ISBLANK('August 2028'!G29),"",'August 2028'!G29)</f>
        <v/>
      </c>
      <c r="H29" s="36"/>
      <c r="I29" s="26"/>
      <c r="O29" s="69" t="str">
        <f t="shared" si="0"/>
        <v/>
      </c>
      <c r="P29" s="31">
        <f>F29-E29+'August 2028'!P29</f>
        <v>0</v>
      </c>
      <c r="Q29" s="30" t="str">
        <f t="shared" si="1"/>
        <v/>
      </c>
    </row>
    <row r="30" spans="2:18" ht="44.25" customHeight="1" x14ac:dyDescent="0.3">
      <c r="B30" s="36"/>
      <c r="C30" s="26"/>
      <c r="D30" s="101" t="str">
        <f>IF(ISBLANK('August 2028'!D30),"",'August 2028'!D30)</f>
        <v/>
      </c>
      <c r="E30" s="95"/>
      <c r="F30" s="73"/>
      <c r="G30" s="97" t="str">
        <f>IF(ISBLANK('August 2028'!G30),"",'August 2028'!G30)</f>
        <v/>
      </c>
      <c r="H30" s="36"/>
      <c r="I30" s="26"/>
      <c r="O30" s="69" t="str">
        <f t="shared" si="0"/>
        <v/>
      </c>
      <c r="P30" s="31">
        <f>F30-E30+'August 2028'!P30</f>
        <v>0</v>
      </c>
      <c r="Q30" s="30" t="str">
        <f t="shared" si="1"/>
        <v/>
      </c>
    </row>
    <row r="31" spans="2:18" ht="44.25" customHeight="1" x14ac:dyDescent="0.3">
      <c r="B31" s="36"/>
      <c r="C31" s="26"/>
      <c r="D31" s="101" t="str">
        <f>IF(ISBLANK('August 2028'!D31),"",'August 2028'!D31)</f>
        <v/>
      </c>
      <c r="E31" s="95"/>
      <c r="F31" s="73"/>
      <c r="G31" s="97" t="str">
        <f>IF(ISBLANK('August 2028'!G31),"",'August 2028'!G31)</f>
        <v/>
      </c>
      <c r="H31" s="36"/>
      <c r="I31" s="26"/>
      <c r="O31" s="69" t="str">
        <f t="shared" si="0"/>
        <v/>
      </c>
      <c r="P31" s="31">
        <f>F31-E31+'August 2028'!P31</f>
        <v>0</v>
      </c>
      <c r="Q31" s="30" t="str">
        <f t="shared" si="1"/>
        <v/>
      </c>
    </row>
    <row r="32" spans="2:18" ht="44.25" customHeight="1" x14ac:dyDescent="0.3">
      <c r="B32" s="36"/>
      <c r="C32" s="26"/>
      <c r="D32" s="101" t="str">
        <f>IF(ISBLANK('August 2028'!D32),"",'August 2028'!D32)</f>
        <v/>
      </c>
      <c r="E32" s="95"/>
      <c r="F32" s="73"/>
      <c r="G32" s="97" t="str">
        <f>IF(ISBLANK('August 2028'!G32),"",'August 2028'!G32)</f>
        <v/>
      </c>
      <c r="H32" s="36"/>
      <c r="I32" s="26"/>
      <c r="O32" s="69" t="str">
        <f t="shared" si="0"/>
        <v/>
      </c>
      <c r="P32" s="31">
        <f>F32-E32+'August 2028'!P32</f>
        <v>0</v>
      </c>
      <c r="Q32" s="30" t="str">
        <f t="shared" si="1"/>
        <v/>
      </c>
    </row>
    <row r="33" spans="2:17" ht="44.25" customHeight="1" x14ac:dyDescent="0.3">
      <c r="B33" s="36"/>
      <c r="C33" s="26"/>
      <c r="D33" s="101" t="str">
        <f>IF(ISBLANK('August 2028'!D33),"",'August 2028'!D33)</f>
        <v/>
      </c>
      <c r="E33" s="95"/>
      <c r="F33" s="73"/>
      <c r="G33" s="97" t="str">
        <f>IF(ISBLANK('August 2028'!G33),"",'August 2028'!G33)</f>
        <v/>
      </c>
      <c r="H33" s="36"/>
      <c r="I33" s="26"/>
      <c r="O33" s="69" t="str">
        <f t="shared" si="0"/>
        <v/>
      </c>
      <c r="P33" s="31">
        <f>F33-E33+'August 2028'!P33</f>
        <v>0</v>
      </c>
      <c r="Q33" s="30" t="str">
        <f t="shared" si="1"/>
        <v/>
      </c>
    </row>
    <row r="34" spans="2:17" ht="44.25" customHeight="1" x14ac:dyDescent="0.3">
      <c r="B34" s="36"/>
      <c r="C34" s="26"/>
      <c r="D34" s="101" t="str">
        <f>IF(ISBLANK('August 2028'!D34),"",'August 2028'!D34)</f>
        <v/>
      </c>
      <c r="E34" s="95"/>
      <c r="F34" s="73"/>
      <c r="G34" s="97" t="str">
        <f>IF(ISBLANK('August 2028'!G34),"",'August 2028'!G34)</f>
        <v/>
      </c>
      <c r="H34" s="36"/>
      <c r="I34" s="26"/>
      <c r="O34" s="69" t="str">
        <f t="shared" si="0"/>
        <v/>
      </c>
      <c r="P34" s="31">
        <f>F34-E34+'August 2028'!P34</f>
        <v>0</v>
      </c>
      <c r="Q34" s="30" t="str">
        <f t="shared" si="1"/>
        <v/>
      </c>
    </row>
    <row r="35" spans="2:17" ht="44.25" customHeight="1" x14ac:dyDescent="0.3">
      <c r="B35" s="36"/>
      <c r="C35" s="26"/>
      <c r="D35" s="101" t="str">
        <f>IF(ISBLANK('August 2028'!D35),"",'August 2028'!D35)</f>
        <v/>
      </c>
      <c r="E35" s="95"/>
      <c r="F35" s="73"/>
      <c r="G35" s="97" t="str">
        <f>IF(ISBLANK('August 2028'!G35),"",'August 2028'!G35)</f>
        <v/>
      </c>
      <c r="H35" s="36"/>
      <c r="I35" s="26"/>
      <c r="O35" s="69" t="str">
        <f t="shared" si="0"/>
        <v/>
      </c>
      <c r="P35" s="31">
        <f>F35-E35+'August 2028'!P35</f>
        <v>0</v>
      </c>
      <c r="Q35" s="30" t="str">
        <f t="shared" si="1"/>
        <v/>
      </c>
    </row>
    <row r="36" spans="2:17" ht="44.25" customHeight="1" x14ac:dyDescent="0.3">
      <c r="B36" s="36"/>
      <c r="C36" s="26"/>
      <c r="D36" s="101" t="str">
        <f>IF(ISBLANK('August 2028'!D36),"",'August 2028'!D36)</f>
        <v/>
      </c>
      <c r="E36" s="95"/>
      <c r="F36" s="73"/>
      <c r="G36" s="97" t="str">
        <f>IF(ISBLANK('August 2028'!G36),"",'August 2028'!G36)</f>
        <v/>
      </c>
      <c r="H36" s="36"/>
      <c r="I36" s="26"/>
      <c r="O36" s="69" t="str">
        <f t="shared" si="0"/>
        <v/>
      </c>
      <c r="P36" s="31">
        <f>F36-E36+'August 2028'!P36</f>
        <v>0</v>
      </c>
      <c r="Q36" s="30" t="str">
        <f t="shared" si="1"/>
        <v/>
      </c>
    </row>
    <row r="37" spans="2:17" ht="44.25" customHeight="1" x14ac:dyDescent="0.3">
      <c r="B37" s="36"/>
      <c r="C37" s="26"/>
      <c r="D37" s="101" t="str">
        <f>IF(ISBLANK('August 2028'!D37),"",'August 2028'!D37)</f>
        <v/>
      </c>
      <c r="E37" s="95"/>
      <c r="F37" s="73"/>
      <c r="G37" s="97" t="str">
        <f>IF(ISBLANK('August 2028'!G37),"",'August 2028'!G37)</f>
        <v/>
      </c>
      <c r="H37" s="36"/>
      <c r="I37" s="26"/>
      <c r="O37" s="69" t="str">
        <f t="shared" si="0"/>
        <v/>
      </c>
      <c r="P37" s="31">
        <f>F37-E37+'August 2028'!P37</f>
        <v>0</v>
      </c>
      <c r="Q37" s="30" t="str">
        <f t="shared" si="1"/>
        <v/>
      </c>
    </row>
    <row r="38" spans="2:17" ht="44.25" customHeight="1" x14ac:dyDescent="0.3">
      <c r="B38" s="36"/>
      <c r="C38" s="26"/>
      <c r="D38" s="101" t="str">
        <f>IF(ISBLANK('August 2028'!D38),"",'August 2028'!D38)</f>
        <v/>
      </c>
      <c r="E38" s="95"/>
      <c r="F38" s="73"/>
      <c r="G38" s="97" t="str">
        <f>IF(ISBLANK('August 2028'!G38),"",'August 2028'!G38)</f>
        <v/>
      </c>
      <c r="H38" s="36"/>
      <c r="I38" s="26"/>
      <c r="O38" s="69" t="str">
        <f t="shared" si="0"/>
        <v/>
      </c>
      <c r="P38" s="31">
        <f>F38-E38+'August 2028'!P38</f>
        <v>0</v>
      </c>
      <c r="Q38" s="30" t="str">
        <f t="shared" si="1"/>
        <v/>
      </c>
    </row>
    <row r="39" spans="2:17" ht="44.25" customHeight="1" x14ac:dyDescent="0.3">
      <c r="B39" s="36"/>
      <c r="C39" s="26"/>
      <c r="D39" s="101" t="str">
        <f>IF(ISBLANK('August 2028'!D39),"",'August 2028'!D39)</f>
        <v/>
      </c>
      <c r="E39" s="95"/>
      <c r="F39" s="73"/>
      <c r="G39" s="97" t="str">
        <f>IF(ISBLANK('August 2028'!G39),"",'August 2028'!G39)</f>
        <v/>
      </c>
      <c r="H39" s="36"/>
      <c r="I39" s="26"/>
      <c r="O39" s="69" t="str">
        <f t="shared" si="0"/>
        <v/>
      </c>
      <c r="P39" s="31">
        <f>F39-E39+'August 2028'!P39</f>
        <v>0</v>
      </c>
      <c r="Q39" s="30" t="str">
        <f t="shared" si="1"/>
        <v/>
      </c>
    </row>
    <row r="40" spans="2:17" ht="44.25" customHeight="1" x14ac:dyDescent="0.3">
      <c r="B40" s="36"/>
      <c r="C40" s="26"/>
      <c r="D40" s="101" t="str">
        <f>IF(ISBLANK('August 2028'!D40),"",'August 2028'!D40)</f>
        <v/>
      </c>
      <c r="E40" s="95"/>
      <c r="F40" s="73"/>
      <c r="G40" s="97" t="str">
        <f>IF(ISBLANK('August 2028'!G40),"",'August 2028'!G40)</f>
        <v/>
      </c>
      <c r="H40" s="36"/>
      <c r="I40" s="26"/>
      <c r="O40" s="69" t="str">
        <f t="shared" si="0"/>
        <v/>
      </c>
      <c r="P40" s="31">
        <f>F40-E40+'August 2028'!P40</f>
        <v>0</v>
      </c>
      <c r="Q40" s="30" t="str">
        <f t="shared" si="1"/>
        <v/>
      </c>
    </row>
    <row r="41" spans="2:17" ht="44.25" customHeight="1" x14ac:dyDescent="0.3">
      <c r="B41" s="36"/>
      <c r="C41" s="26"/>
      <c r="D41" s="101" t="str">
        <f>IF(ISBLANK('August 2028'!D41),"",'August 2028'!D41)</f>
        <v/>
      </c>
      <c r="E41" s="95"/>
      <c r="F41" s="73"/>
      <c r="G41" s="97" t="str">
        <f>IF(ISBLANK('August 2028'!G41),"",'August 2028'!G41)</f>
        <v/>
      </c>
      <c r="H41" s="36"/>
      <c r="I41" s="26"/>
      <c r="O41" s="69" t="str">
        <f t="shared" si="0"/>
        <v/>
      </c>
      <c r="P41" s="31">
        <f>F41-E41+'August 2028'!P41</f>
        <v>0</v>
      </c>
      <c r="Q41" s="30" t="str">
        <f t="shared" si="1"/>
        <v/>
      </c>
    </row>
    <row r="42" spans="2:17" ht="44.25" customHeight="1" x14ac:dyDescent="0.3">
      <c r="B42" s="36"/>
      <c r="C42" s="26"/>
      <c r="D42" s="101" t="str">
        <f>IF(ISBLANK('August 2028'!D42),"",'August 2028'!D42)</f>
        <v/>
      </c>
      <c r="E42" s="95"/>
      <c r="F42" s="73"/>
      <c r="G42" s="97" t="str">
        <f>IF(ISBLANK('August 2028'!G42),"",'August 2028'!G42)</f>
        <v/>
      </c>
      <c r="H42" s="36"/>
      <c r="I42" s="26"/>
      <c r="O42" s="69" t="str">
        <f t="shared" si="0"/>
        <v/>
      </c>
      <c r="P42" s="31">
        <f>F42-E42+'August 2028'!P42</f>
        <v>0</v>
      </c>
      <c r="Q42" s="30" t="str">
        <f t="shared" si="1"/>
        <v/>
      </c>
    </row>
    <row r="43" spans="2:17" ht="44.25" customHeight="1" x14ac:dyDescent="0.3">
      <c r="B43" s="36"/>
      <c r="C43" s="26"/>
      <c r="D43" s="101" t="str">
        <f>IF(ISBLANK('August 2028'!D43),"",'August 2028'!D43)</f>
        <v/>
      </c>
      <c r="E43" s="95"/>
      <c r="F43" s="73"/>
      <c r="G43" s="97" t="str">
        <f>IF(ISBLANK('August 2028'!G43),"",'August 2028'!G43)</f>
        <v/>
      </c>
      <c r="H43" s="36"/>
      <c r="I43" s="26"/>
      <c r="O43" s="69" t="str">
        <f t="shared" si="0"/>
        <v/>
      </c>
      <c r="P43" s="31">
        <f>F43-E43+'August 2028'!P43</f>
        <v>0</v>
      </c>
      <c r="Q43" s="30" t="str">
        <f t="shared" si="1"/>
        <v/>
      </c>
    </row>
    <row r="44" spans="2:17" ht="44.25" customHeight="1" x14ac:dyDescent="0.3">
      <c r="B44" s="36"/>
      <c r="C44" s="26"/>
      <c r="D44" s="101" t="str">
        <f>IF(ISBLANK('August 2028'!D44),"",'August 2028'!D44)</f>
        <v/>
      </c>
      <c r="E44" s="95"/>
      <c r="F44" s="73"/>
      <c r="G44" s="97" t="str">
        <f>IF(ISBLANK('August 2028'!G44),"",'August 2028'!G44)</f>
        <v/>
      </c>
      <c r="H44" s="36"/>
      <c r="I44" s="26"/>
      <c r="O44" s="69" t="str">
        <f t="shared" si="0"/>
        <v/>
      </c>
      <c r="P44" s="31">
        <f>F44-E44+'August 2028'!P44</f>
        <v>0</v>
      </c>
      <c r="Q44" s="30" t="str">
        <f t="shared" si="1"/>
        <v/>
      </c>
    </row>
    <row r="45" spans="2:17" ht="44.25" customHeight="1" x14ac:dyDescent="0.3">
      <c r="B45" s="36"/>
      <c r="C45" s="26"/>
      <c r="D45" s="101" t="str">
        <f>IF(ISBLANK('August 2028'!D45),"",'August 2028'!D45)</f>
        <v/>
      </c>
      <c r="E45" s="95"/>
      <c r="F45" s="73"/>
      <c r="G45" s="97" t="str">
        <f>IF(ISBLANK('August 2028'!G45),"",'August 2028'!G45)</f>
        <v/>
      </c>
      <c r="H45" s="36"/>
      <c r="I45" s="26"/>
      <c r="O45" s="69" t="str">
        <f t="shared" si="0"/>
        <v/>
      </c>
      <c r="P45" s="31">
        <f>F45-E45+'August 2028'!P45</f>
        <v>0</v>
      </c>
      <c r="Q45" s="30" t="str">
        <f t="shared" si="1"/>
        <v/>
      </c>
    </row>
    <row r="46" spans="2:17" ht="44.25" customHeight="1" x14ac:dyDescent="0.3">
      <c r="B46" s="36"/>
      <c r="C46" s="26"/>
      <c r="D46" s="101" t="str">
        <f>IF(ISBLANK('August 2028'!D46),"",'August 2028'!D46)</f>
        <v/>
      </c>
      <c r="E46" s="95"/>
      <c r="F46" s="73"/>
      <c r="G46" s="97" t="str">
        <f>IF(ISBLANK('August 2028'!G46),"",'August 2028'!G46)</f>
        <v/>
      </c>
      <c r="H46" s="36"/>
      <c r="I46" s="26"/>
      <c r="O46" s="69" t="str">
        <f t="shared" si="0"/>
        <v/>
      </c>
      <c r="P46" s="31">
        <f>F46-E46+'August 2028'!P46</f>
        <v>0</v>
      </c>
      <c r="Q46" s="30" t="str">
        <f t="shared" si="1"/>
        <v/>
      </c>
    </row>
    <row r="47" spans="2:17" ht="44.25" customHeight="1" x14ac:dyDescent="0.3">
      <c r="B47" s="36"/>
      <c r="C47" s="26"/>
      <c r="D47" s="101" t="str">
        <f>IF(ISBLANK('August 2028'!D47),"",'August 2028'!D47)</f>
        <v/>
      </c>
      <c r="E47" s="95"/>
      <c r="F47" s="73"/>
      <c r="G47" s="97" t="str">
        <f>IF(ISBLANK('August 2028'!G47),"",'August 2028'!G47)</f>
        <v/>
      </c>
      <c r="H47" s="36"/>
      <c r="I47" s="26"/>
      <c r="O47" s="69" t="str">
        <f t="shared" si="0"/>
        <v/>
      </c>
      <c r="P47" s="31">
        <f>F47-E47+'August 2028'!P47</f>
        <v>0</v>
      </c>
      <c r="Q47" s="30" t="str">
        <f t="shared" si="1"/>
        <v/>
      </c>
    </row>
    <row r="48" spans="2:17" ht="44.25" customHeight="1" x14ac:dyDescent="0.3">
      <c r="B48" s="36"/>
      <c r="C48" s="26"/>
      <c r="D48" s="101" t="str">
        <f>IF(ISBLANK('August 2028'!D48),"",'August 2028'!D48)</f>
        <v/>
      </c>
      <c r="E48" s="95"/>
      <c r="F48" s="73"/>
      <c r="G48" s="97" t="str">
        <f>IF(ISBLANK('August 2028'!G48),"",'August 2028'!G48)</f>
        <v/>
      </c>
      <c r="H48" s="36"/>
      <c r="I48" s="26"/>
      <c r="O48" s="69" t="str">
        <f t="shared" si="0"/>
        <v/>
      </c>
      <c r="P48" s="31">
        <f>F48-E48+'August 2028'!P48</f>
        <v>0</v>
      </c>
      <c r="Q48" s="30" t="str">
        <f t="shared" si="1"/>
        <v/>
      </c>
    </row>
    <row r="49" spans="2:17" ht="44.25" customHeight="1" x14ac:dyDescent="0.3">
      <c r="B49" s="36"/>
      <c r="C49" s="26"/>
      <c r="D49" s="101" t="str">
        <f>IF(ISBLANK('August 2028'!D49),"",'August 2028'!D49)</f>
        <v/>
      </c>
      <c r="E49" s="95"/>
      <c r="F49" s="73"/>
      <c r="G49" s="97" t="str">
        <f>IF(ISBLANK('August 2028'!G49),"",'August 2028'!G49)</f>
        <v/>
      </c>
      <c r="H49" s="36"/>
      <c r="I49" s="26"/>
      <c r="O49" s="69" t="str">
        <f t="shared" si="0"/>
        <v/>
      </c>
      <c r="P49" s="31">
        <f>F49-E49+'August 2028'!P49</f>
        <v>0</v>
      </c>
      <c r="Q49" s="30" t="str">
        <f t="shared" si="1"/>
        <v/>
      </c>
    </row>
    <row r="50" spans="2:17" ht="44.25" customHeight="1" x14ac:dyDescent="0.3">
      <c r="B50" s="36"/>
      <c r="C50" s="26"/>
      <c r="D50" s="101" t="str">
        <f>IF(ISBLANK('August 2028'!D50),"",'August 2028'!D50)</f>
        <v/>
      </c>
      <c r="E50" s="95"/>
      <c r="F50" s="73"/>
      <c r="G50" s="97" t="str">
        <f>IF(ISBLANK('August 2028'!G50),"",'August 2028'!G50)</f>
        <v/>
      </c>
      <c r="H50" s="36"/>
      <c r="I50" s="26"/>
      <c r="O50" s="69" t="str">
        <f t="shared" si="0"/>
        <v/>
      </c>
      <c r="P50" s="31">
        <f>F50-E50+'August 2028'!P50</f>
        <v>0</v>
      </c>
      <c r="Q50" s="30" t="str">
        <f t="shared" si="1"/>
        <v/>
      </c>
    </row>
    <row r="51" spans="2:17" ht="44.25" customHeight="1" x14ac:dyDescent="0.3">
      <c r="B51" s="36"/>
      <c r="C51" s="26"/>
      <c r="D51" s="101" t="str">
        <f>IF(ISBLANK('August 2028'!D51),"",'August 2028'!D51)</f>
        <v/>
      </c>
      <c r="E51" s="95"/>
      <c r="F51" s="73"/>
      <c r="G51" s="97" t="str">
        <f>IF(ISBLANK('August 2028'!G51),"",'August 2028'!G51)</f>
        <v/>
      </c>
      <c r="H51" s="36"/>
      <c r="I51" s="26"/>
      <c r="O51" s="69" t="str">
        <f t="shared" si="0"/>
        <v/>
      </c>
      <c r="P51" s="31">
        <f>F51-E51+'August 2028'!P51</f>
        <v>0</v>
      </c>
      <c r="Q51" s="30" t="str">
        <f t="shared" si="1"/>
        <v/>
      </c>
    </row>
    <row r="52" spans="2:17" ht="44.25" customHeight="1" x14ac:dyDescent="0.3">
      <c r="B52" s="36"/>
      <c r="C52" s="26"/>
      <c r="D52" s="101" t="str">
        <f>IF(ISBLANK('August 2028'!D52),"",'August 2028'!D52)</f>
        <v/>
      </c>
      <c r="E52" s="95"/>
      <c r="F52" s="73"/>
      <c r="G52" s="97" t="str">
        <f>IF(ISBLANK('August 2028'!G52),"",'August 2028'!G52)</f>
        <v/>
      </c>
      <c r="H52" s="36"/>
      <c r="I52" s="26"/>
      <c r="O52" s="69" t="str">
        <f t="shared" si="0"/>
        <v/>
      </c>
      <c r="P52" s="31">
        <f>F52-E52+'August 2028'!P52</f>
        <v>0</v>
      </c>
      <c r="Q52" s="30" t="str">
        <f t="shared" si="1"/>
        <v/>
      </c>
    </row>
    <row r="53" spans="2:17" ht="44.25" customHeight="1" x14ac:dyDescent="0.3">
      <c r="B53" s="36"/>
      <c r="C53" s="26"/>
      <c r="D53" s="101" t="str">
        <f>IF(ISBLANK('August 2028'!D53),"",'August 2028'!D53)</f>
        <v/>
      </c>
      <c r="E53" s="95"/>
      <c r="F53" s="73"/>
      <c r="G53" s="97" t="str">
        <f>IF(ISBLANK('August 2028'!G53),"",'August 2028'!G53)</f>
        <v/>
      </c>
      <c r="H53" s="36"/>
      <c r="I53" s="26"/>
      <c r="O53" s="69" t="str">
        <f t="shared" si="0"/>
        <v/>
      </c>
      <c r="P53" s="31">
        <f>F53-E53+'August 2028'!P53</f>
        <v>0</v>
      </c>
      <c r="Q53" s="30" t="str">
        <f t="shared" si="1"/>
        <v/>
      </c>
    </row>
    <row r="54" spans="2:17" ht="44.25" customHeight="1" x14ac:dyDescent="0.3">
      <c r="B54" s="36"/>
      <c r="C54" s="26"/>
      <c r="D54" s="101" t="str">
        <f>IF(ISBLANK('August 2028'!D54),"",'August 2028'!D54)</f>
        <v/>
      </c>
      <c r="E54" s="95"/>
      <c r="F54" s="73"/>
      <c r="G54" s="97" t="str">
        <f>IF(ISBLANK('August 2028'!G54),"",'August 2028'!G54)</f>
        <v/>
      </c>
      <c r="H54" s="36"/>
      <c r="I54" s="26"/>
      <c r="O54" s="69" t="str">
        <f t="shared" si="0"/>
        <v/>
      </c>
      <c r="P54" s="31">
        <f>F54-E54+'August 2028'!P54</f>
        <v>0</v>
      </c>
      <c r="Q54" s="30" t="str">
        <f t="shared" si="1"/>
        <v/>
      </c>
    </row>
    <row r="55" spans="2:17" ht="44.25" customHeight="1" x14ac:dyDescent="0.3">
      <c r="B55" s="36"/>
      <c r="C55" s="26"/>
      <c r="D55" s="101" t="str">
        <f>IF(ISBLANK('August 2028'!D55),"",'August 2028'!D55)</f>
        <v/>
      </c>
      <c r="E55" s="95"/>
      <c r="F55" s="73"/>
      <c r="G55" s="97" t="str">
        <f>IF(ISBLANK('August 2028'!G55),"",'August 2028'!G55)</f>
        <v/>
      </c>
      <c r="H55" s="36"/>
      <c r="I55" s="26"/>
      <c r="O55" s="69" t="str">
        <f t="shared" si="0"/>
        <v/>
      </c>
      <c r="P55" s="31">
        <f>F55-E55+'August 2028'!P55</f>
        <v>0</v>
      </c>
      <c r="Q55" s="30" t="str">
        <f t="shared" si="1"/>
        <v/>
      </c>
    </row>
    <row r="56" spans="2:17" ht="44.25" customHeight="1" x14ac:dyDescent="0.3">
      <c r="B56" s="36"/>
      <c r="C56" s="26"/>
      <c r="D56" s="101" t="str">
        <f>IF(ISBLANK('August 2028'!D56),"",'August 2028'!D56)</f>
        <v/>
      </c>
      <c r="E56" s="95"/>
      <c r="F56" s="73"/>
      <c r="G56" s="97" t="str">
        <f>IF(ISBLANK('August 2028'!G56),"",'August 2028'!G56)</f>
        <v/>
      </c>
      <c r="H56" s="36"/>
      <c r="I56" s="26"/>
      <c r="O56" s="69" t="str">
        <f t="shared" si="0"/>
        <v/>
      </c>
      <c r="P56" s="31">
        <f>F56-E56+'August 2028'!P56</f>
        <v>0</v>
      </c>
      <c r="Q56" s="30" t="str">
        <f t="shared" si="1"/>
        <v/>
      </c>
    </row>
    <row r="57" spans="2:17" ht="44.25" customHeight="1" x14ac:dyDescent="0.3">
      <c r="B57" s="36"/>
      <c r="C57" s="26"/>
      <c r="D57" s="101" t="str">
        <f>IF(ISBLANK('August 2028'!D57),"",'August 2028'!D57)</f>
        <v/>
      </c>
      <c r="E57" s="95"/>
      <c r="F57" s="73"/>
      <c r="G57" s="97" t="str">
        <f>IF(ISBLANK('August 2028'!G57),"",'August 2028'!G57)</f>
        <v/>
      </c>
      <c r="H57" s="36"/>
      <c r="I57" s="26"/>
      <c r="O57" s="69" t="str">
        <f t="shared" si="0"/>
        <v/>
      </c>
      <c r="P57" s="31">
        <f>F57-E57+'August 2028'!P57</f>
        <v>0</v>
      </c>
      <c r="Q57" s="30" t="str">
        <f t="shared" si="1"/>
        <v/>
      </c>
    </row>
    <row r="58" spans="2:17" ht="44.25" customHeight="1" x14ac:dyDescent="0.3">
      <c r="B58" s="36"/>
      <c r="C58" s="26"/>
      <c r="D58" s="101" t="str">
        <f>IF(ISBLANK('August 2028'!D58),"",'August 2028'!D58)</f>
        <v/>
      </c>
      <c r="E58" s="95"/>
      <c r="F58" s="73"/>
      <c r="G58" s="97" t="str">
        <f>IF(ISBLANK('August 2028'!G58),"",'August 2028'!G58)</f>
        <v/>
      </c>
      <c r="H58" s="36"/>
      <c r="I58" s="26"/>
      <c r="O58" s="69" t="str">
        <f t="shared" si="0"/>
        <v/>
      </c>
      <c r="P58" s="31">
        <f>F58-E58+'August 2028'!P58</f>
        <v>0</v>
      </c>
      <c r="Q58" s="30" t="str">
        <f t="shared" si="1"/>
        <v/>
      </c>
    </row>
    <row r="59" spans="2:17" ht="44.25" customHeight="1" x14ac:dyDescent="0.3">
      <c r="B59" s="36"/>
      <c r="C59" s="26"/>
      <c r="D59" s="101" t="str">
        <f>IF(ISBLANK('August 2028'!D59),"",'August 2028'!D59)</f>
        <v/>
      </c>
      <c r="E59" s="95"/>
      <c r="F59" s="73"/>
      <c r="G59" s="97" t="str">
        <f>IF(ISBLANK('August 2028'!G59),"",'August 2028'!G59)</f>
        <v/>
      </c>
      <c r="H59" s="36"/>
      <c r="I59" s="26"/>
      <c r="O59" s="69" t="str">
        <f t="shared" si="0"/>
        <v/>
      </c>
      <c r="P59" s="31">
        <f>F59-E59+'August 2028'!P59</f>
        <v>0</v>
      </c>
      <c r="Q59" s="30" t="str">
        <f t="shared" si="1"/>
        <v/>
      </c>
    </row>
    <row r="60" spans="2:17" ht="44.25" customHeight="1" x14ac:dyDescent="0.3">
      <c r="B60" s="36"/>
      <c r="C60" s="26"/>
      <c r="D60" s="101" t="str">
        <f>IF(ISBLANK('August 2028'!D60),"",'August 2028'!D60)</f>
        <v/>
      </c>
      <c r="E60" s="95"/>
      <c r="F60" s="73"/>
      <c r="G60" s="97" t="str">
        <f>IF(ISBLANK('August 2028'!G60),"",'August 2028'!G60)</f>
        <v/>
      </c>
      <c r="H60" s="36"/>
      <c r="I60" s="26"/>
      <c r="O60" s="69" t="str">
        <f t="shared" si="0"/>
        <v/>
      </c>
      <c r="P60" s="31">
        <f>F60-E60+'August 2028'!P60</f>
        <v>0</v>
      </c>
      <c r="Q60" s="30" t="str">
        <f t="shared" si="1"/>
        <v/>
      </c>
    </row>
    <row r="61" spans="2:17" ht="44.25" customHeight="1" x14ac:dyDescent="0.3">
      <c r="B61" s="36"/>
      <c r="C61" s="26"/>
      <c r="D61" s="101" t="str">
        <f>IF(ISBLANK('August 2028'!D61),"",'August 2028'!D61)</f>
        <v/>
      </c>
      <c r="E61" s="95"/>
      <c r="F61" s="73"/>
      <c r="G61" s="97" t="str">
        <f>IF(ISBLANK('August 2028'!G61),"",'August 2028'!G61)</f>
        <v/>
      </c>
      <c r="H61" s="36"/>
      <c r="I61" s="26"/>
      <c r="O61" s="69" t="str">
        <f t="shared" si="0"/>
        <v/>
      </c>
      <c r="P61" s="31">
        <f>F61-E61+'August 2028'!P61</f>
        <v>0</v>
      </c>
      <c r="Q61" s="30" t="str">
        <f t="shared" si="1"/>
        <v/>
      </c>
    </row>
    <row r="62" spans="2:17" ht="44.25" customHeight="1" thickBot="1" x14ac:dyDescent="0.35">
      <c r="B62" s="37"/>
      <c r="C62" s="27"/>
      <c r="D62" s="101" t="str">
        <f>IF(ISBLANK('August 2028'!D62),"",'August 2028'!D62)</f>
        <v/>
      </c>
      <c r="E62" s="96"/>
      <c r="F62" s="74"/>
      <c r="G62" s="97" t="str">
        <f>IF(ISBLANK('August 2028'!G62),"",'August 2028'!G62)</f>
        <v/>
      </c>
      <c r="H62" s="37"/>
      <c r="I62" s="27"/>
      <c r="O62" s="69" t="str">
        <f t="shared" si="0"/>
        <v/>
      </c>
      <c r="P62" s="31">
        <f>F62-E62+'August 2028'!P62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5A8D5-BAAE-4A20-840B-FBBD9EA5A963}">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47027</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IF(ISBLANK('September 2028'!D13),"",'September 2028'!D13)</f>
        <v/>
      </c>
      <c r="E13" s="91"/>
      <c r="F13" s="100"/>
      <c r="G13" s="97" t="str">
        <f>IF(ISBLANK('September 2028'!G13),"",'September 2028'!G13)</f>
        <v/>
      </c>
      <c r="H13" s="41"/>
      <c r="I13" s="11"/>
      <c r="O13" s="69" t="str">
        <f>IF(ISBLANK(D13),"",D13)</f>
        <v/>
      </c>
      <c r="P13" s="31">
        <f>F13-E13+'September 2028'!P13</f>
        <v>0</v>
      </c>
      <c r="Q13" s="30" t="str">
        <f>IFERROR(P13/G13,"")</f>
        <v/>
      </c>
    </row>
    <row r="14" spans="1:19" ht="39.75" customHeight="1" x14ac:dyDescent="0.3">
      <c r="B14" s="42"/>
      <c r="C14" s="15"/>
      <c r="D14" s="101" t="str">
        <f>IF(ISBLANK('September 2028'!D14),"",'September 2028'!D14)</f>
        <v/>
      </c>
      <c r="E14" s="92"/>
      <c r="F14" s="13"/>
      <c r="G14" s="97" t="str">
        <f>IF(ISBLANK('September 2028'!G14),"",'September 2028'!G14)</f>
        <v/>
      </c>
      <c r="H14" s="42"/>
      <c r="I14" s="15"/>
      <c r="O14" s="69" t="str">
        <f t="shared" ref="O14:O62" si="0">IF(ISBLANK(D14),"",D14)</f>
        <v/>
      </c>
      <c r="P14" s="31">
        <f>F14-E14+'September 2028'!P14</f>
        <v>0</v>
      </c>
      <c r="Q14" s="30" t="str">
        <f t="shared" ref="Q14:Q62" si="1">IFERROR(P14/G14,"")</f>
        <v/>
      </c>
    </row>
    <row r="15" spans="1:19" ht="39.75" customHeight="1" x14ac:dyDescent="0.3">
      <c r="B15" s="42"/>
      <c r="C15" s="15"/>
      <c r="D15" s="101" t="str">
        <f>IF(ISBLANK('September 2028'!D15),"",'September 2028'!D15)</f>
        <v/>
      </c>
      <c r="E15" s="93"/>
      <c r="F15" s="71"/>
      <c r="G15" s="97" t="str">
        <f>IF(ISBLANK('September 2028'!G15),"",'September 2028'!G15)</f>
        <v/>
      </c>
      <c r="H15" s="42"/>
      <c r="I15" s="15"/>
      <c r="O15" s="69" t="str">
        <f t="shared" si="0"/>
        <v/>
      </c>
      <c r="P15" s="31">
        <f>F15-E15+'September 2028'!P15</f>
        <v>0</v>
      </c>
      <c r="Q15" s="30" t="str">
        <f t="shared" si="1"/>
        <v/>
      </c>
    </row>
    <row r="16" spans="1:19" ht="40.5" customHeight="1" x14ac:dyDescent="0.3">
      <c r="B16" s="42"/>
      <c r="C16" s="25"/>
      <c r="D16" s="101" t="str">
        <f>IF(ISBLANK('September 2028'!D16),"",'September 2028'!D16)</f>
        <v/>
      </c>
      <c r="E16" s="94"/>
      <c r="F16" s="72"/>
      <c r="G16" s="97" t="str">
        <f>IF(ISBLANK('September 2028'!G16),"",'September 2028'!G16)</f>
        <v/>
      </c>
      <c r="H16" s="42"/>
      <c r="I16" s="15"/>
      <c r="L16" s="6" t="s">
        <v>27</v>
      </c>
      <c r="O16" s="69" t="str">
        <f t="shared" si="0"/>
        <v/>
      </c>
      <c r="P16" s="31">
        <f>F16-E16+'September 2028'!P16</f>
        <v>0</v>
      </c>
      <c r="Q16" s="30" t="str">
        <f t="shared" si="1"/>
        <v/>
      </c>
    </row>
    <row r="17" spans="2:18" ht="44.25" customHeight="1" x14ac:dyDescent="0.3">
      <c r="B17" s="43"/>
      <c r="C17" s="26"/>
      <c r="D17" s="101" t="str">
        <f>IF(ISBLANK('September 2028'!D17),"",'September 2028'!D17)</f>
        <v/>
      </c>
      <c r="E17" s="95"/>
      <c r="F17" s="73"/>
      <c r="G17" s="97" t="str">
        <f>IF(ISBLANK('September 2028'!G17),"",'September 2028'!G17)</f>
        <v/>
      </c>
      <c r="H17" s="36"/>
      <c r="I17" s="26"/>
      <c r="O17" s="69" t="str">
        <f t="shared" si="0"/>
        <v/>
      </c>
      <c r="P17" s="31">
        <f>F17-E17+'September 2028'!P17</f>
        <v>0</v>
      </c>
      <c r="Q17" s="30" t="str">
        <f t="shared" si="1"/>
        <v/>
      </c>
      <c r="R17" s="20"/>
    </row>
    <row r="18" spans="2:18" ht="44.25" customHeight="1" x14ac:dyDescent="0.3">
      <c r="B18" s="36"/>
      <c r="C18" s="26"/>
      <c r="D18" s="101" t="str">
        <f>IF(ISBLANK('September 2028'!D18),"",'September 2028'!D18)</f>
        <v/>
      </c>
      <c r="E18" s="95"/>
      <c r="F18" s="73"/>
      <c r="G18" s="97" t="str">
        <f>IF(ISBLANK('September 2028'!G18),"",'September 2028'!G18)</f>
        <v/>
      </c>
      <c r="H18" s="36"/>
      <c r="I18" s="26"/>
      <c r="L18" s="6" t="s">
        <v>12</v>
      </c>
      <c r="O18" s="69" t="str">
        <f t="shared" si="0"/>
        <v/>
      </c>
      <c r="P18" s="31">
        <f>F18-E18+'September 2028'!P18</f>
        <v>0</v>
      </c>
      <c r="Q18" s="30" t="str">
        <f t="shared" si="1"/>
        <v/>
      </c>
    </row>
    <row r="19" spans="2:18" ht="44.25" customHeight="1" x14ac:dyDescent="0.3">
      <c r="B19" s="36"/>
      <c r="C19" s="26"/>
      <c r="D19" s="101" t="str">
        <f>IF(ISBLANK('September 2028'!D19),"",'September 2028'!D19)</f>
        <v/>
      </c>
      <c r="E19" s="95"/>
      <c r="F19" s="73"/>
      <c r="G19" s="97" t="str">
        <f>IF(ISBLANK('September 2028'!G19),"",'September 2028'!G19)</f>
        <v/>
      </c>
      <c r="H19" s="36"/>
      <c r="I19" s="26"/>
      <c r="O19" s="69" t="str">
        <f t="shared" si="0"/>
        <v/>
      </c>
      <c r="P19" s="31">
        <f>F19-E19+'September 2028'!P19</f>
        <v>0</v>
      </c>
      <c r="Q19" s="30" t="str">
        <f t="shared" si="1"/>
        <v/>
      </c>
    </row>
    <row r="20" spans="2:18" ht="44.25" customHeight="1" x14ac:dyDescent="0.3">
      <c r="B20" s="36"/>
      <c r="C20" s="26"/>
      <c r="D20" s="101" t="str">
        <f>IF(ISBLANK('September 2028'!D20),"",'September 2028'!D20)</f>
        <v/>
      </c>
      <c r="E20" s="95"/>
      <c r="F20" s="73"/>
      <c r="G20" s="97" t="str">
        <f>IF(ISBLANK('September 2028'!G20),"",'September 2028'!G20)</f>
        <v/>
      </c>
      <c r="H20" s="36"/>
      <c r="I20" s="26"/>
      <c r="O20" s="69" t="str">
        <f t="shared" si="0"/>
        <v/>
      </c>
      <c r="P20" s="31">
        <f>F20-E20+'September 2028'!P20</f>
        <v>0</v>
      </c>
      <c r="Q20" s="30" t="str">
        <f t="shared" si="1"/>
        <v/>
      </c>
    </row>
    <row r="21" spans="2:18" ht="44.25" customHeight="1" x14ac:dyDescent="0.3">
      <c r="B21" s="36"/>
      <c r="C21" s="26"/>
      <c r="D21" s="101" t="str">
        <f>IF(ISBLANK('September 2028'!D21),"",'September 2028'!D21)</f>
        <v/>
      </c>
      <c r="E21" s="95"/>
      <c r="F21" s="73"/>
      <c r="G21" s="97" t="str">
        <f>IF(ISBLANK('September 2028'!G21),"",'September 2028'!G21)</f>
        <v/>
      </c>
      <c r="H21" s="36"/>
      <c r="I21" s="26"/>
      <c r="O21" s="69" t="str">
        <f t="shared" si="0"/>
        <v/>
      </c>
      <c r="P21" s="31">
        <f>F21-E21+'September 2028'!P21</f>
        <v>0</v>
      </c>
      <c r="Q21" s="30" t="str">
        <f t="shared" si="1"/>
        <v/>
      </c>
    </row>
    <row r="22" spans="2:18" ht="44.25" customHeight="1" x14ac:dyDescent="0.3">
      <c r="B22" s="36"/>
      <c r="C22" s="26"/>
      <c r="D22" s="101" t="str">
        <f>IF(ISBLANK('September 2028'!D22),"",'September 2028'!D22)</f>
        <v/>
      </c>
      <c r="E22" s="95"/>
      <c r="F22" s="73"/>
      <c r="G22" s="97" t="str">
        <f>IF(ISBLANK('September 2028'!G22),"",'September 2028'!G22)</f>
        <v/>
      </c>
      <c r="H22" s="36"/>
      <c r="I22" s="26"/>
      <c r="O22" s="69" t="str">
        <f t="shared" si="0"/>
        <v/>
      </c>
      <c r="P22" s="31">
        <f>F22-E22+'September 2028'!P22</f>
        <v>0</v>
      </c>
      <c r="Q22" s="30" t="str">
        <f t="shared" si="1"/>
        <v/>
      </c>
    </row>
    <row r="23" spans="2:18" ht="44.25" customHeight="1" x14ac:dyDescent="0.3">
      <c r="B23" s="36"/>
      <c r="C23" s="26"/>
      <c r="D23" s="101" t="str">
        <f>IF(ISBLANK('September 2028'!D23),"",'September 2028'!D23)</f>
        <v/>
      </c>
      <c r="E23" s="95"/>
      <c r="F23" s="73"/>
      <c r="G23" s="97" t="str">
        <f>IF(ISBLANK('September 2028'!G23),"",'September 2028'!G23)</f>
        <v/>
      </c>
      <c r="H23" s="36"/>
      <c r="I23" s="26"/>
      <c r="O23" s="69" t="str">
        <f t="shared" si="0"/>
        <v/>
      </c>
      <c r="P23" s="31">
        <f>F23-E23+'September 2028'!P23</f>
        <v>0</v>
      </c>
      <c r="Q23" s="30" t="str">
        <f t="shared" si="1"/>
        <v/>
      </c>
    </row>
    <row r="24" spans="2:18" ht="44.25" customHeight="1" x14ac:dyDescent="0.3">
      <c r="B24" s="36"/>
      <c r="C24" s="26"/>
      <c r="D24" s="101" t="str">
        <f>IF(ISBLANK('September 2028'!D24),"",'September 2028'!D24)</f>
        <v/>
      </c>
      <c r="E24" s="95"/>
      <c r="F24" s="73"/>
      <c r="G24" s="97" t="str">
        <f>IF(ISBLANK('September 2028'!G24),"",'September 2028'!G24)</f>
        <v/>
      </c>
      <c r="H24" s="36"/>
      <c r="I24" s="26"/>
      <c r="O24" s="69" t="str">
        <f t="shared" si="0"/>
        <v/>
      </c>
      <c r="P24" s="31">
        <f>F24-E24+'September 2028'!P24</f>
        <v>0</v>
      </c>
      <c r="Q24" s="30" t="str">
        <f t="shared" si="1"/>
        <v/>
      </c>
    </row>
    <row r="25" spans="2:18" ht="44.25" customHeight="1" x14ac:dyDescent="0.3">
      <c r="B25" s="36"/>
      <c r="C25" s="26"/>
      <c r="D25" s="101" t="str">
        <f>IF(ISBLANK('September 2028'!D25),"",'September 2028'!D25)</f>
        <v/>
      </c>
      <c r="E25" s="95"/>
      <c r="F25" s="73"/>
      <c r="G25" s="97" t="str">
        <f>IF(ISBLANK('September 2028'!G25),"",'September 2028'!G25)</f>
        <v/>
      </c>
      <c r="H25" s="36"/>
      <c r="I25" s="26"/>
      <c r="O25" s="69" t="str">
        <f t="shared" si="0"/>
        <v/>
      </c>
      <c r="P25" s="31">
        <f>F25-E25+'September 2028'!P25</f>
        <v>0</v>
      </c>
      <c r="Q25" s="30" t="str">
        <f t="shared" si="1"/>
        <v/>
      </c>
    </row>
    <row r="26" spans="2:18" ht="44.25" customHeight="1" x14ac:dyDescent="0.3">
      <c r="B26" s="36"/>
      <c r="C26" s="26"/>
      <c r="D26" s="101" t="str">
        <f>IF(ISBLANK('September 2028'!D26),"",'September 2028'!D26)</f>
        <v/>
      </c>
      <c r="E26" s="95"/>
      <c r="F26" s="73"/>
      <c r="G26" s="97" t="str">
        <f>IF(ISBLANK('September 2028'!G26),"",'September 2028'!G26)</f>
        <v/>
      </c>
      <c r="H26" s="36"/>
      <c r="I26" s="26"/>
      <c r="O26" s="69" t="str">
        <f t="shared" si="0"/>
        <v/>
      </c>
      <c r="P26" s="31">
        <f>F26-E26+'September 2028'!P26</f>
        <v>0</v>
      </c>
      <c r="Q26" s="30" t="str">
        <f t="shared" si="1"/>
        <v/>
      </c>
    </row>
    <row r="27" spans="2:18" ht="44.25" customHeight="1" x14ac:dyDescent="0.3">
      <c r="B27" s="36"/>
      <c r="C27" s="26"/>
      <c r="D27" s="101" t="str">
        <f>IF(ISBLANK('September 2028'!D27),"",'September 2028'!D27)</f>
        <v/>
      </c>
      <c r="E27" s="95"/>
      <c r="F27" s="73"/>
      <c r="G27" s="97" t="str">
        <f>IF(ISBLANK('September 2028'!G27),"",'September 2028'!G27)</f>
        <v/>
      </c>
      <c r="H27" s="36"/>
      <c r="I27" s="26"/>
      <c r="O27" s="69" t="str">
        <f t="shared" si="0"/>
        <v/>
      </c>
      <c r="P27" s="31">
        <f>F27-E27+'September 2028'!P27</f>
        <v>0</v>
      </c>
      <c r="Q27" s="30" t="str">
        <f t="shared" si="1"/>
        <v/>
      </c>
    </row>
    <row r="28" spans="2:18" ht="44.25" customHeight="1" x14ac:dyDescent="0.3">
      <c r="B28" s="36"/>
      <c r="C28" s="26"/>
      <c r="D28" s="101" t="str">
        <f>IF(ISBLANK('September 2028'!D28),"",'September 2028'!D28)</f>
        <v/>
      </c>
      <c r="E28" s="95"/>
      <c r="F28" s="73"/>
      <c r="G28" s="97" t="str">
        <f>IF(ISBLANK('September 2028'!G28),"",'September 2028'!G28)</f>
        <v/>
      </c>
      <c r="H28" s="36"/>
      <c r="I28" s="26"/>
      <c r="O28" s="69" t="str">
        <f t="shared" si="0"/>
        <v/>
      </c>
      <c r="P28" s="31">
        <f>F28-E28+'September 2028'!P28</f>
        <v>0</v>
      </c>
      <c r="Q28" s="30" t="str">
        <f t="shared" si="1"/>
        <v/>
      </c>
    </row>
    <row r="29" spans="2:18" ht="44.25" customHeight="1" x14ac:dyDescent="0.3">
      <c r="B29" s="36"/>
      <c r="C29" s="26"/>
      <c r="D29" s="101" t="str">
        <f>IF(ISBLANK('September 2028'!D29),"",'September 2028'!D29)</f>
        <v/>
      </c>
      <c r="E29" s="95"/>
      <c r="F29" s="73"/>
      <c r="G29" s="97" t="str">
        <f>IF(ISBLANK('September 2028'!G29),"",'September 2028'!G29)</f>
        <v/>
      </c>
      <c r="H29" s="36"/>
      <c r="I29" s="26"/>
      <c r="O29" s="69" t="str">
        <f t="shared" si="0"/>
        <v/>
      </c>
      <c r="P29" s="31">
        <f>F29-E29+'September 2028'!P29</f>
        <v>0</v>
      </c>
      <c r="Q29" s="30" t="str">
        <f t="shared" si="1"/>
        <v/>
      </c>
    </row>
    <row r="30" spans="2:18" ht="44.25" customHeight="1" x14ac:dyDescent="0.3">
      <c r="B30" s="36"/>
      <c r="C30" s="26"/>
      <c r="D30" s="101" t="str">
        <f>IF(ISBLANK('September 2028'!D30),"",'September 2028'!D30)</f>
        <v/>
      </c>
      <c r="E30" s="95"/>
      <c r="F30" s="73"/>
      <c r="G30" s="97" t="str">
        <f>IF(ISBLANK('September 2028'!G30),"",'September 2028'!G30)</f>
        <v/>
      </c>
      <c r="H30" s="36"/>
      <c r="I30" s="26"/>
      <c r="O30" s="69" t="str">
        <f t="shared" si="0"/>
        <v/>
      </c>
      <c r="P30" s="31">
        <f>F30-E30+'September 2028'!P30</f>
        <v>0</v>
      </c>
      <c r="Q30" s="30" t="str">
        <f t="shared" si="1"/>
        <v/>
      </c>
    </row>
    <row r="31" spans="2:18" ht="44.25" customHeight="1" x14ac:dyDescent="0.3">
      <c r="B31" s="36"/>
      <c r="C31" s="26"/>
      <c r="D31" s="101" t="str">
        <f>IF(ISBLANK('September 2028'!D31),"",'September 2028'!D31)</f>
        <v/>
      </c>
      <c r="E31" s="95"/>
      <c r="F31" s="73"/>
      <c r="G31" s="97" t="str">
        <f>IF(ISBLANK('September 2028'!G31),"",'September 2028'!G31)</f>
        <v/>
      </c>
      <c r="H31" s="36"/>
      <c r="I31" s="26"/>
      <c r="O31" s="69" t="str">
        <f t="shared" si="0"/>
        <v/>
      </c>
      <c r="P31" s="31">
        <f>F31-E31+'September 2028'!P31</f>
        <v>0</v>
      </c>
      <c r="Q31" s="30" t="str">
        <f t="shared" si="1"/>
        <v/>
      </c>
    </row>
    <row r="32" spans="2:18" ht="44.25" customHeight="1" x14ac:dyDescent="0.3">
      <c r="B32" s="36"/>
      <c r="C32" s="26"/>
      <c r="D32" s="101" t="str">
        <f>IF(ISBLANK('September 2028'!D32),"",'September 2028'!D32)</f>
        <v/>
      </c>
      <c r="E32" s="95"/>
      <c r="F32" s="73"/>
      <c r="G32" s="97" t="str">
        <f>IF(ISBLANK('September 2028'!G32),"",'September 2028'!G32)</f>
        <v/>
      </c>
      <c r="H32" s="36"/>
      <c r="I32" s="26"/>
      <c r="O32" s="69" t="str">
        <f t="shared" si="0"/>
        <v/>
      </c>
      <c r="P32" s="31">
        <f>F32-E32+'September 2028'!P32</f>
        <v>0</v>
      </c>
      <c r="Q32" s="30" t="str">
        <f t="shared" si="1"/>
        <v/>
      </c>
    </row>
    <row r="33" spans="2:17" ht="44.25" customHeight="1" x14ac:dyDescent="0.3">
      <c r="B33" s="36"/>
      <c r="C33" s="26"/>
      <c r="D33" s="101" t="str">
        <f>IF(ISBLANK('September 2028'!D33),"",'September 2028'!D33)</f>
        <v/>
      </c>
      <c r="E33" s="95"/>
      <c r="F33" s="73"/>
      <c r="G33" s="97" t="str">
        <f>IF(ISBLANK('September 2028'!G33),"",'September 2028'!G33)</f>
        <v/>
      </c>
      <c r="H33" s="36"/>
      <c r="I33" s="26"/>
      <c r="O33" s="69" t="str">
        <f t="shared" si="0"/>
        <v/>
      </c>
      <c r="P33" s="31">
        <f>F33-E33+'September 2028'!P33</f>
        <v>0</v>
      </c>
      <c r="Q33" s="30" t="str">
        <f t="shared" si="1"/>
        <v/>
      </c>
    </row>
    <row r="34" spans="2:17" ht="44.25" customHeight="1" x14ac:dyDescent="0.3">
      <c r="B34" s="36"/>
      <c r="C34" s="26"/>
      <c r="D34" s="101" t="str">
        <f>IF(ISBLANK('September 2028'!D34),"",'September 2028'!D34)</f>
        <v/>
      </c>
      <c r="E34" s="95"/>
      <c r="F34" s="73"/>
      <c r="G34" s="97" t="str">
        <f>IF(ISBLANK('September 2028'!G34),"",'September 2028'!G34)</f>
        <v/>
      </c>
      <c r="H34" s="36"/>
      <c r="I34" s="26"/>
      <c r="O34" s="69" t="str">
        <f t="shared" si="0"/>
        <v/>
      </c>
      <c r="P34" s="31">
        <f>F34-E34+'September 2028'!P34</f>
        <v>0</v>
      </c>
      <c r="Q34" s="30" t="str">
        <f t="shared" si="1"/>
        <v/>
      </c>
    </row>
    <row r="35" spans="2:17" ht="44.25" customHeight="1" x14ac:dyDescent="0.3">
      <c r="B35" s="36"/>
      <c r="C35" s="26"/>
      <c r="D35" s="101" t="str">
        <f>IF(ISBLANK('September 2028'!D35),"",'September 2028'!D35)</f>
        <v/>
      </c>
      <c r="E35" s="95"/>
      <c r="F35" s="73"/>
      <c r="G35" s="97" t="str">
        <f>IF(ISBLANK('September 2028'!G35),"",'September 2028'!G35)</f>
        <v/>
      </c>
      <c r="H35" s="36"/>
      <c r="I35" s="26"/>
      <c r="O35" s="69" t="str">
        <f t="shared" si="0"/>
        <v/>
      </c>
      <c r="P35" s="31">
        <f>F35-E35+'September 2028'!P35</f>
        <v>0</v>
      </c>
      <c r="Q35" s="30" t="str">
        <f t="shared" si="1"/>
        <v/>
      </c>
    </row>
    <row r="36" spans="2:17" ht="44.25" customHeight="1" x14ac:dyDescent="0.3">
      <c r="B36" s="36"/>
      <c r="C36" s="26"/>
      <c r="D36" s="101" t="str">
        <f>IF(ISBLANK('September 2028'!D36),"",'September 2028'!D36)</f>
        <v/>
      </c>
      <c r="E36" s="95"/>
      <c r="F36" s="73"/>
      <c r="G36" s="97" t="str">
        <f>IF(ISBLANK('September 2028'!G36),"",'September 2028'!G36)</f>
        <v/>
      </c>
      <c r="H36" s="36"/>
      <c r="I36" s="26"/>
      <c r="O36" s="69" t="str">
        <f t="shared" si="0"/>
        <v/>
      </c>
      <c r="P36" s="31">
        <f>F36-E36+'September 2028'!P36</f>
        <v>0</v>
      </c>
      <c r="Q36" s="30" t="str">
        <f t="shared" si="1"/>
        <v/>
      </c>
    </row>
    <row r="37" spans="2:17" ht="44.25" customHeight="1" x14ac:dyDescent="0.3">
      <c r="B37" s="36"/>
      <c r="C37" s="26"/>
      <c r="D37" s="101" t="str">
        <f>IF(ISBLANK('September 2028'!D37),"",'September 2028'!D37)</f>
        <v/>
      </c>
      <c r="E37" s="95"/>
      <c r="F37" s="73"/>
      <c r="G37" s="97" t="str">
        <f>IF(ISBLANK('September 2028'!G37),"",'September 2028'!G37)</f>
        <v/>
      </c>
      <c r="H37" s="36"/>
      <c r="I37" s="26"/>
      <c r="O37" s="69" t="str">
        <f t="shared" si="0"/>
        <v/>
      </c>
      <c r="P37" s="31">
        <f>F37-E37+'September 2028'!P37</f>
        <v>0</v>
      </c>
      <c r="Q37" s="30" t="str">
        <f t="shared" si="1"/>
        <v/>
      </c>
    </row>
    <row r="38" spans="2:17" ht="44.25" customHeight="1" x14ac:dyDescent="0.3">
      <c r="B38" s="36"/>
      <c r="C38" s="26"/>
      <c r="D38" s="101" t="str">
        <f>IF(ISBLANK('September 2028'!D38),"",'September 2028'!D38)</f>
        <v/>
      </c>
      <c r="E38" s="95"/>
      <c r="F38" s="73"/>
      <c r="G38" s="97" t="str">
        <f>IF(ISBLANK('September 2028'!G38),"",'September 2028'!G38)</f>
        <v/>
      </c>
      <c r="H38" s="36"/>
      <c r="I38" s="26"/>
      <c r="O38" s="69" t="str">
        <f t="shared" si="0"/>
        <v/>
      </c>
      <c r="P38" s="31">
        <f>F38-E38+'September 2028'!P38</f>
        <v>0</v>
      </c>
      <c r="Q38" s="30" t="str">
        <f t="shared" si="1"/>
        <v/>
      </c>
    </row>
    <row r="39" spans="2:17" ht="44.25" customHeight="1" x14ac:dyDescent="0.3">
      <c r="B39" s="36"/>
      <c r="C39" s="26"/>
      <c r="D39" s="101" t="str">
        <f>IF(ISBLANK('September 2028'!D39),"",'September 2028'!D39)</f>
        <v/>
      </c>
      <c r="E39" s="95"/>
      <c r="F39" s="73"/>
      <c r="G39" s="97" t="str">
        <f>IF(ISBLANK('September 2028'!G39),"",'September 2028'!G39)</f>
        <v/>
      </c>
      <c r="H39" s="36"/>
      <c r="I39" s="26"/>
      <c r="O39" s="69" t="str">
        <f t="shared" si="0"/>
        <v/>
      </c>
      <c r="P39" s="31">
        <f>F39-E39+'September 2028'!P39</f>
        <v>0</v>
      </c>
      <c r="Q39" s="30" t="str">
        <f t="shared" si="1"/>
        <v/>
      </c>
    </row>
    <row r="40" spans="2:17" ht="44.25" customHeight="1" x14ac:dyDescent="0.3">
      <c r="B40" s="36"/>
      <c r="C40" s="26"/>
      <c r="D40" s="101" t="str">
        <f>IF(ISBLANK('September 2028'!D40),"",'September 2028'!D40)</f>
        <v/>
      </c>
      <c r="E40" s="95"/>
      <c r="F40" s="73"/>
      <c r="G40" s="97" t="str">
        <f>IF(ISBLANK('September 2028'!G40),"",'September 2028'!G40)</f>
        <v/>
      </c>
      <c r="H40" s="36"/>
      <c r="I40" s="26"/>
      <c r="O40" s="69" t="str">
        <f t="shared" si="0"/>
        <v/>
      </c>
      <c r="P40" s="31">
        <f>F40-E40+'September 2028'!P40</f>
        <v>0</v>
      </c>
      <c r="Q40" s="30" t="str">
        <f t="shared" si="1"/>
        <v/>
      </c>
    </row>
    <row r="41" spans="2:17" ht="44.25" customHeight="1" x14ac:dyDescent="0.3">
      <c r="B41" s="36"/>
      <c r="C41" s="26"/>
      <c r="D41" s="101" t="str">
        <f>IF(ISBLANK('September 2028'!D41),"",'September 2028'!D41)</f>
        <v/>
      </c>
      <c r="E41" s="95"/>
      <c r="F41" s="73"/>
      <c r="G41" s="97" t="str">
        <f>IF(ISBLANK('September 2028'!G41),"",'September 2028'!G41)</f>
        <v/>
      </c>
      <c r="H41" s="36"/>
      <c r="I41" s="26"/>
      <c r="O41" s="69" t="str">
        <f t="shared" si="0"/>
        <v/>
      </c>
      <c r="P41" s="31">
        <f>F41-E41+'September 2028'!P41</f>
        <v>0</v>
      </c>
      <c r="Q41" s="30" t="str">
        <f t="shared" si="1"/>
        <v/>
      </c>
    </row>
    <row r="42" spans="2:17" ht="44.25" customHeight="1" x14ac:dyDescent="0.3">
      <c r="B42" s="36"/>
      <c r="C42" s="26"/>
      <c r="D42" s="101" t="str">
        <f>IF(ISBLANK('September 2028'!D42),"",'September 2028'!D42)</f>
        <v/>
      </c>
      <c r="E42" s="95"/>
      <c r="F42" s="73"/>
      <c r="G42" s="97" t="str">
        <f>IF(ISBLANK('September 2028'!G42),"",'September 2028'!G42)</f>
        <v/>
      </c>
      <c r="H42" s="36"/>
      <c r="I42" s="26"/>
      <c r="O42" s="69" t="str">
        <f t="shared" si="0"/>
        <v/>
      </c>
      <c r="P42" s="31">
        <f>F42-E42+'September 2028'!P42</f>
        <v>0</v>
      </c>
      <c r="Q42" s="30" t="str">
        <f t="shared" si="1"/>
        <v/>
      </c>
    </row>
    <row r="43" spans="2:17" ht="44.25" customHeight="1" x14ac:dyDescent="0.3">
      <c r="B43" s="36"/>
      <c r="C43" s="26"/>
      <c r="D43" s="101" t="str">
        <f>IF(ISBLANK('September 2028'!D43),"",'September 2028'!D43)</f>
        <v/>
      </c>
      <c r="E43" s="95"/>
      <c r="F43" s="73"/>
      <c r="G43" s="97" t="str">
        <f>IF(ISBLANK('September 2028'!G43),"",'September 2028'!G43)</f>
        <v/>
      </c>
      <c r="H43" s="36"/>
      <c r="I43" s="26"/>
      <c r="O43" s="69" t="str">
        <f t="shared" si="0"/>
        <v/>
      </c>
      <c r="P43" s="31">
        <f>F43-E43+'September 2028'!P43</f>
        <v>0</v>
      </c>
      <c r="Q43" s="30" t="str">
        <f t="shared" si="1"/>
        <v/>
      </c>
    </row>
    <row r="44" spans="2:17" ht="44.25" customHeight="1" x14ac:dyDescent="0.3">
      <c r="B44" s="36"/>
      <c r="C44" s="26"/>
      <c r="D44" s="101" t="str">
        <f>IF(ISBLANK('September 2028'!D44),"",'September 2028'!D44)</f>
        <v/>
      </c>
      <c r="E44" s="95"/>
      <c r="F44" s="73"/>
      <c r="G44" s="97" t="str">
        <f>IF(ISBLANK('September 2028'!G44),"",'September 2028'!G44)</f>
        <v/>
      </c>
      <c r="H44" s="36"/>
      <c r="I44" s="26"/>
      <c r="O44" s="69" t="str">
        <f t="shared" si="0"/>
        <v/>
      </c>
      <c r="P44" s="31">
        <f>F44-E44+'September 2028'!P44</f>
        <v>0</v>
      </c>
      <c r="Q44" s="30" t="str">
        <f t="shared" si="1"/>
        <v/>
      </c>
    </row>
    <row r="45" spans="2:17" ht="44.25" customHeight="1" x14ac:dyDescent="0.3">
      <c r="B45" s="36"/>
      <c r="C45" s="26"/>
      <c r="D45" s="101" t="str">
        <f>IF(ISBLANK('September 2028'!D45),"",'September 2028'!D45)</f>
        <v/>
      </c>
      <c r="E45" s="95"/>
      <c r="F45" s="73"/>
      <c r="G45" s="97" t="str">
        <f>IF(ISBLANK('September 2028'!G45),"",'September 2028'!G45)</f>
        <v/>
      </c>
      <c r="H45" s="36"/>
      <c r="I45" s="26"/>
      <c r="O45" s="69" t="str">
        <f t="shared" si="0"/>
        <v/>
      </c>
      <c r="P45" s="31">
        <f>F45-E45+'September 2028'!P45</f>
        <v>0</v>
      </c>
      <c r="Q45" s="30" t="str">
        <f t="shared" si="1"/>
        <v/>
      </c>
    </row>
    <row r="46" spans="2:17" ht="44.25" customHeight="1" x14ac:dyDescent="0.3">
      <c r="B46" s="36"/>
      <c r="C46" s="26"/>
      <c r="D46" s="101" t="str">
        <f>IF(ISBLANK('September 2028'!D46),"",'September 2028'!D46)</f>
        <v/>
      </c>
      <c r="E46" s="95"/>
      <c r="F46" s="73"/>
      <c r="G46" s="97" t="str">
        <f>IF(ISBLANK('September 2028'!G46),"",'September 2028'!G46)</f>
        <v/>
      </c>
      <c r="H46" s="36"/>
      <c r="I46" s="26"/>
      <c r="O46" s="69" t="str">
        <f t="shared" si="0"/>
        <v/>
      </c>
      <c r="P46" s="31">
        <f>F46-E46+'September 2028'!P46</f>
        <v>0</v>
      </c>
      <c r="Q46" s="30" t="str">
        <f t="shared" si="1"/>
        <v/>
      </c>
    </row>
    <row r="47" spans="2:17" ht="44.25" customHeight="1" x14ac:dyDescent="0.3">
      <c r="B47" s="36"/>
      <c r="C47" s="26"/>
      <c r="D47" s="101" t="str">
        <f>IF(ISBLANK('September 2028'!D47),"",'September 2028'!D47)</f>
        <v/>
      </c>
      <c r="E47" s="95"/>
      <c r="F47" s="73"/>
      <c r="G47" s="97" t="str">
        <f>IF(ISBLANK('September 2028'!G47),"",'September 2028'!G47)</f>
        <v/>
      </c>
      <c r="H47" s="36"/>
      <c r="I47" s="26"/>
      <c r="O47" s="69" t="str">
        <f t="shared" si="0"/>
        <v/>
      </c>
      <c r="P47" s="31">
        <f>F47-E47+'September 2028'!P47</f>
        <v>0</v>
      </c>
      <c r="Q47" s="30" t="str">
        <f t="shared" si="1"/>
        <v/>
      </c>
    </row>
    <row r="48" spans="2:17" ht="44.25" customHeight="1" x14ac:dyDescent="0.3">
      <c r="B48" s="36"/>
      <c r="C48" s="26"/>
      <c r="D48" s="101" t="str">
        <f>IF(ISBLANK('September 2028'!D48),"",'September 2028'!D48)</f>
        <v/>
      </c>
      <c r="E48" s="95"/>
      <c r="F48" s="73"/>
      <c r="G48" s="97" t="str">
        <f>IF(ISBLANK('September 2028'!G48),"",'September 2028'!G48)</f>
        <v/>
      </c>
      <c r="H48" s="36"/>
      <c r="I48" s="26"/>
      <c r="O48" s="69" t="str">
        <f t="shared" si="0"/>
        <v/>
      </c>
      <c r="P48" s="31">
        <f>F48-E48+'September 2028'!P48</f>
        <v>0</v>
      </c>
      <c r="Q48" s="30" t="str">
        <f t="shared" si="1"/>
        <v/>
      </c>
    </row>
    <row r="49" spans="2:17" ht="44.25" customHeight="1" x14ac:dyDescent="0.3">
      <c r="B49" s="36"/>
      <c r="C49" s="26"/>
      <c r="D49" s="101" t="str">
        <f>IF(ISBLANK('September 2028'!D49),"",'September 2028'!D49)</f>
        <v/>
      </c>
      <c r="E49" s="95"/>
      <c r="F49" s="73"/>
      <c r="G49" s="97" t="str">
        <f>IF(ISBLANK('September 2028'!G49),"",'September 2028'!G49)</f>
        <v/>
      </c>
      <c r="H49" s="36"/>
      <c r="I49" s="26"/>
      <c r="O49" s="69" t="str">
        <f t="shared" si="0"/>
        <v/>
      </c>
      <c r="P49" s="31">
        <f>F49-E49+'September 2028'!P49</f>
        <v>0</v>
      </c>
      <c r="Q49" s="30" t="str">
        <f t="shared" si="1"/>
        <v/>
      </c>
    </row>
    <row r="50" spans="2:17" ht="44.25" customHeight="1" x14ac:dyDescent="0.3">
      <c r="B50" s="36"/>
      <c r="C50" s="26"/>
      <c r="D50" s="101" t="str">
        <f>IF(ISBLANK('September 2028'!D50),"",'September 2028'!D50)</f>
        <v/>
      </c>
      <c r="E50" s="95"/>
      <c r="F50" s="73"/>
      <c r="G50" s="97" t="str">
        <f>IF(ISBLANK('September 2028'!G50),"",'September 2028'!G50)</f>
        <v/>
      </c>
      <c r="H50" s="36"/>
      <c r="I50" s="26"/>
      <c r="O50" s="69" t="str">
        <f t="shared" si="0"/>
        <v/>
      </c>
      <c r="P50" s="31">
        <f>F50-E50+'September 2028'!P50</f>
        <v>0</v>
      </c>
      <c r="Q50" s="30" t="str">
        <f t="shared" si="1"/>
        <v/>
      </c>
    </row>
    <row r="51" spans="2:17" ht="44.25" customHeight="1" x14ac:dyDescent="0.3">
      <c r="B51" s="36"/>
      <c r="C51" s="26"/>
      <c r="D51" s="101" t="str">
        <f>IF(ISBLANK('September 2028'!D51),"",'September 2028'!D51)</f>
        <v/>
      </c>
      <c r="E51" s="95"/>
      <c r="F51" s="73"/>
      <c r="G51" s="97" t="str">
        <f>IF(ISBLANK('September 2028'!G51),"",'September 2028'!G51)</f>
        <v/>
      </c>
      <c r="H51" s="36"/>
      <c r="I51" s="26"/>
      <c r="O51" s="69" t="str">
        <f t="shared" si="0"/>
        <v/>
      </c>
      <c r="P51" s="31">
        <f>F51-E51+'September 2028'!P51</f>
        <v>0</v>
      </c>
      <c r="Q51" s="30" t="str">
        <f t="shared" si="1"/>
        <v/>
      </c>
    </row>
    <row r="52" spans="2:17" ht="44.25" customHeight="1" x14ac:dyDescent="0.3">
      <c r="B52" s="36"/>
      <c r="C52" s="26"/>
      <c r="D52" s="101" t="str">
        <f>IF(ISBLANK('September 2028'!D52),"",'September 2028'!D52)</f>
        <v/>
      </c>
      <c r="E52" s="95"/>
      <c r="F52" s="73"/>
      <c r="G52" s="97" t="str">
        <f>IF(ISBLANK('September 2028'!G52),"",'September 2028'!G52)</f>
        <v/>
      </c>
      <c r="H52" s="36"/>
      <c r="I52" s="26"/>
      <c r="O52" s="69" t="str">
        <f t="shared" si="0"/>
        <v/>
      </c>
      <c r="P52" s="31">
        <f>F52-E52+'September 2028'!P52</f>
        <v>0</v>
      </c>
      <c r="Q52" s="30" t="str">
        <f t="shared" si="1"/>
        <v/>
      </c>
    </row>
    <row r="53" spans="2:17" ht="44.25" customHeight="1" x14ac:dyDescent="0.3">
      <c r="B53" s="36"/>
      <c r="C53" s="26"/>
      <c r="D53" s="101" t="str">
        <f>IF(ISBLANK('September 2028'!D53),"",'September 2028'!D53)</f>
        <v/>
      </c>
      <c r="E53" s="95"/>
      <c r="F53" s="73"/>
      <c r="G53" s="97" t="str">
        <f>IF(ISBLANK('September 2028'!G53),"",'September 2028'!G53)</f>
        <v/>
      </c>
      <c r="H53" s="36"/>
      <c r="I53" s="26"/>
      <c r="O53" s="69" t="str">
        <f t="shared" si="0"/>
        <v/>
      </c>
      <c r="P53" s="31">
        <f>F53-E53+'September 2028'!P53</f>
        <v>0</v>
      </c>
      <c r="Q53" s="30" t="str">
        <f t="shared" si="1"/>
        <v/>
      </c>
    </row>
    <row r="54" spans="2:17" ht="44.25" customHeight="1" x14ac:dyDescent="0.3">
      <c r="B54" s="36"/>
      <c r="C54" s="26"/>
      <c r="D54" s="101" t="str">
        <f>IF(ISBLANK('September 2028'!D54),"",'September 2028'!D54)</f>
        <v/>
      </c>
      <c r="E54" s="95"/>
      <c r="F54" s="73"/>
      <c r="G54" s="97" t="str">
        <f>IF(ISBLANK('September 2028'!G54),"",'September 2028'!G54)</f>
        <v/>
      </c>
      <c r="H54" s="36"/>
      <c r="I54" s="26"/>
      <c r="O54" s="69" t="str">
        <f t="shared" si="0"/>
        <v/>
      </c>
      <c r="P54" s="31">
        <f>F54-E54+'September 2028'!P54</f>
        <v>0</v>
      </c>
      <c r="Q54" s="30" t="str">
        <f t="shared" si="1"/>
        <v/>
      </c>
    </row>
    <row r="55" spans="2:17" ht="44.25" customHeight="1" x14ac:dyDescent="0.3">
      <c r="B55" s="36"/>
      <c r="C55" s="26"/>
      <c r="D55" s="101" t="str">
        <f>IF(ISBLANK('September 2028'!D55),"",'September 2028'!D55)</f>
        <v/>
      </c>
      <c r="E55" s="95"/>
      <c r="F55" s="73"/>
      <c r="G55" s="97" t="str">
        <f>IF(ISBLANK('September 2028'!G55),"",'September 2028'!G55)</f>
        <v/>
      </c>
      <c r="H55" s="36"/>
      <c r="I55" s="26"/>
      <c r="O55" s="69" t="str">
        <f t="shared" si="0"/>
        <v/>
      </c>
      <c r="P55" s="31">
        <f>F55-E55+'September 2028'!P55</f>
        <v>0</v>
      </c>
      <c r="Q55" s="30" t="str">
        <f t="shared" si="1"/>
        <v/>
      </c>
    </row>
    <row r="56" spans="2:17" ht="44.25" customHeight="1" x14ac:dyDescent="0.3">
      <c r="B56" s="36"/>
      <c r="C56" s="26"/>
      <c r="D56" s="101" t="str">
        <f>IF(ISBLANK('September 2028'!D56),"",'September 2028'!D56)</f>
        <v/>
      </c>
      <c r="E56" s="95"/>
      <c r="F56" s="73"/>
      <c r="G56" s="97" t="str">
        <f>IF(ISBLANK('September 2028'!G56),"",'September 2028'!G56)</f>
        <v/>
      </c>
      <c r="H56" s="36"/>
      <c r="I56" s="26"/>
      <c r="O56" s="69" t="str">
        <f t="shared" si="0"/>
        <v/>
      </c>
      <c r="P56" s="31">
        <f>F56-E56+'September 2028'!P56</f>
        <v>0</v>
      </c>
      <c r="Q56" s="30" t="str">
        <f t="shared" si="1"/>
        <v/>
      </c>
    </row>
    <row r="57" spans="2:17" ht="44.25" customHeight="1" x14ac:dyDescent="0.3">
      <c r="B57" s="36"/>
      <c r="C57" s="26"/>
      <c r="D57" s="101" t="str">
        <f>IF(ISBLANK('September 2028'!D57),"",'September 2028'!D57)</f>
        <v/>
      </c>
      <c r="E57" s="95"/>
      <c r="F57" s="73"/>
      <c r="G57" s="97" t="str">
        <f>IF(ISBLANK('September 2028'!G57),"",'September 2028'!G57)</f>
        <v/>
      </c>
      <c r="H57" s="36"/>
      <c r="I57" s="26"/>
      <c r="O57" s="69" t="str">
        <f t="shared" si="0"/>
        <v/>
      </c>
      <c r="P57" s="31">
        <f>F57-E57+'September 2028'!P57</f>
        <v>0</v>
      </c>
      <c r="Q57" s="30" t="str">
        <f t="shared" si="1"/>
        <v/>
      </c>
    </row>
    <row r="58" spans="2:17" ht="44.25" customHeight="1" x14ac:dyDescent="0.3">
      <c r="B58" s="36"/>
      <c r="C58" s="26"/>
      <c r="D58" s="101" t="str">
        <f>IF(ISBLANK('September 2028'!D58),"",'September 2028'!D58)</f>
        <v/>
      </c>
      <c r="E58" s="95"/>
      <c r="F58" s="73"/>
      <c r="G58" s="97" t="str">
        <f>IF(ISBLANK('September 2028'!G58),"",'September 2028'!G58)</f>
        <v/>
      </c>
      <c r="H58" s="36"/>
      <c r="I58" s="26"/>
      <c r="O58" s="69" t="str">
        <f t="shared" si="0"/>
        <v/>
      </c>
      <c r="P58" s="31">
        <f>F58-E58+'September 2028'!P58</f>
        <v>0</v>
      </c>
      <c r="Q58" s="30" t="str">
        <f t="shared" si="1"/>
        <v/>
      </c>
    </row>
    <row r="59" spans="2:17" ht="44.25" customHeight="1" x14ac:dyDescent="0.3">
      <c r="B59" s="36"/>
      <c r="C59" s="26"/>
      <c r="D59" s="101" t="str">
        <f>IF(ISBLANK('September 2028'!D59),"",'September 2028'!D59)</f>
        <v/>
      </c>
      <c r="E59" s="95"/>
      <c r="F59" s="73"/>
      <c r="G59" s="97" t="str">
        <f>IF(ISBLANK('September 2028'!G59),"",'September 2028'!G59)</f>
        <v/>
      </c>
      <c r="H59" s="36"/>
      <c r="I59" s="26"/>
      <c r="O59" s="69" t="str">
        <f t="shared" si="0"/>
        <v/>
      </c>
      <c r="P59" s="31">
        <f>F59-E59+'September 2028'!P59</f>
        <v>0</v>
      </c>
      <c r="Q59" s="30" t="str">
        <f t="shared" si="1"/>
        <v/>
      </c>
    </row>
    <row r="60" spans="2:17" ht="44.25" customHeight="1" x14ac:dyDescent="0.3">
      <c r="B60" s="36"/>
      <c r="C60" s="26"/>
      <c r="D60" s="101" t="str">
        <f>IF(ISBLANK('September 2028'!D60),"",'September 2028'!D60)</f>
        <v/>
      </c>
      <c r="E60" s="95"/>
      <c r="F60" s="73"/>
      <c r="G60" s="97" t="str">
        <f>IF(ISBLANK('September 2028'!G60),"",'September 2028'!G60)</f>
        <v/>
      </c>
      <c r="H60" s="36"/>
      <c r="I60" s="26"/>
      <c r="O60" s="69" t="str">
        <f t="shared" si="0"/>
        <v/>
      </c>
      <c r="P60" s="31">
        <f>F60-E60+'September 2028'!P60</f>
        <v>0</v>
      </c>
      <c r="Q60" s="30" t="str">
        <f t="shared" si="1"/>
        <v/>
      </c>
    </row>
    <row r="61" spans="2:17" ht="44.25" customHeight="1" x14ac:dyDescent="0.3">
      <c r="B61" s="36"/>
      <c r="C61" s="26"/>
      <c r="D61" s="101" t="str">
        <f>IF(ISBLANK('September 2028'!D61),"",'September 2028'!D61)</f>
        <v/>
      </c>
      <c r="E61" s="95"/>
      <c r="F61" s="73"/>
      <c r="G61" s="97" t="str">
        <f>IF(ISBLANK('September 2028'!G61),"",'September 2028'!G61)</f>
        <v/>
      </c>
      <c r="H61" s="36"/>
      <c r="I61" s="26"/>
      <c r="O61" s="69" t="str">
        <f t="shared" si="0"/>
        <v/>
      </c>
      <c r="P61" s="31">
        <f>F61-E61+'September 2028'!P61</f>
        <v>0</v>
      </c>
      <c r="Q61" s="30" t="str">
        <f t="shared" si="1"/>
        <v/>
      </c>
    </row>
    <row r="62" spans="2:17" ht="44.25" customHeight="1" thickBot="1" x14ac:dyDescent="0.35">
      <c r="B62" s="37"/>
      <c r="C62" s="27"/>
      <c r="D62" s="101" t="str">
        <f>IF(ISBLANK('September 2028'!D62),"",'September 2028'!D62)</f>
        <v/>
      </c>
      <c r="E62" s="96"/>
      <c r="F62" s="74"/>
      <c r="G62" s="97" t="str">
        <f>IF(ISBLANK('September 2028'!G62),"",'September 2028'!G62)</f>
        <v/>
      </c>
      <c r="H62" s="37"/>
      <c r="I62" s="27"/>
      <c r="O62" s="69" t="str">
        <f t="shared" si="0"/>
        <v/>
      </c>
      <c r="P62" s="31">
        <f>F62-E62+'September 2028'!P62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732BE-E2C1-4F0E-B07B-420A2A7E478A}">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47058</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IF(ISBLANK('October 2028'!D13),"",'October 2028'!D13)</f>
        <v/>
      </c>
      <c r="E13" s="91"/>
      <c r="F13" s="100"/>
      <c r="G13" s="97" t="str">
        <f>IF(ISBLANK('October 2028'!G13),"",'October 2028'!G13)</f>
        <v/>
      </c>
      <c r="H13" s="41"/>
      <c r="I13" s="11"/>
      <c r="O13" s="69" t="str">
        <f>IF(ISBLANK(D13),"",D13)</f>
        <v/>
      </c>
      <c r="P13" s="31">
        <f>F13-E13+'October 2028'!P13</f>
        <v>0</v>
      </c>
      <c r="Q13" s="30" t="str">
        <f>IFERROR(P13/G13,"")</f>
        <v/>
      </c>
    </row>
    <row r="14" spans="1:19" ht="39.75" customHeight="1" x14ac:dyDescent="0.3">
      <c r="B14" s="42"/>
      <c r="C14" s="15"/>
      <c r="D14" s="101" t="str">
        <f>IF(ISBLANK('October 2028'!D14),"",'October 2028'!D14)</f>
        <v/>
      </c>
      <c r="E14" s="92"/>
      <c r="F14" s="13"/>
      <c r="G14" s="97" t="str">
        <f>IF(ISBLANK('October 2028'!G14),"",'October 2028'!G14)</f>
        <v/>
      </c>
      <c r="H14" s="42"/>
      <c r="I14" s="15"/>
      <c r="O14" s="69" t="str">
        <f t="shared" ref="O14:O62" si="0">IF(ISBLANK(D14),"",D14)</f>
        <v/>
      </c>
      <c r="P14" s="31">
        <f>F14-E14+'October 2028'!P14</f>
        <v>0</v>
      </c>
      <c r="Q14" s="30" t="str">
        <f t="shared" ref="Q14:Q62" si="1">IFERROR(P14/G14,"")</f>
        <v/>
      </c>
    </row>
    <row r="15" spans="1:19" ht="39.75" customHeight="1" x14ac:dyDescent="0.3">
      <c r="B15" s="42"/>
      <c r="C15" s="15"/>
      <c r="D15" s="101" t="str">
        <f>IF(ISBLANK('October 2028'!D15),"",'October 2028'!D15)</f>
        <v/>
      </c>
      <c r="E15" s="93"/>
      <c r="F15" s="71"/>
      <c r="G15" s="97" t="str">
        <f>IF(ISBLANK('October 2028'!G15),"",'October 2028'!G15)</f>
        <v/>
      </c>
      <c r="H15" s="42"/>
      <c r="I15" s="15"/>
      <c r="O15" s="69" t="str">
        <f t="shared" si="0"/>
        <v/>
      </c>
      <c r="P15" s="31">
        <f>F15-E15+'October 2028'!P15</f>
        <v>0</v>
      </c>
      <c r="Q15" s="30" t="str">
        <f t="shared" si="1"/>
        <v/>
      </c>
    </row>
    <row r="16" spans="1:19" ht="40.5" customHeight="1" x14ac:dyDescent="0.3">
      <c r="B16" s="42"/>
      <c r="C16" s="25"/>
      <c r="D16" s="101" t="str">
        <f>IF(ISBLANK('October 2028'!D16),"",'October 2028'!D16)</f>
        <v/>
      </c>
      <c r="E16" s="94"/>
      <c r="F16" s="72"/>
      <c r="G16" s="97" t="str">
        <f>IF(ISBLANK('October 2028'!G16),"",'October 2028'!G16)</f>
        <v/>
      </c>
      <c r="H16" s="42"/>
      <c r="I16" s="15"/>
      <c r="L16" s="6" t="s">
        <v>27</v>
      </c>
      <c r="O16" s="69" t="str">
        <f t="shared" si="0"/>
        <v/>
      </c>
      <c r="P16" s="31">
        <f>F16-E16+'October 2028'!P16</f>
        <v>0</v>
      </c>
      <c r="Q16" s="30" t="str">
        <f t="shared" si="1"/>
        <v/>
      </c>
    </row>
    <row r="17" spans="2:18" ht="44.25" customHeight="1" x14ac:dyDescent="0.3">
      <c r="B17" s="43"/>
      <c r="C17" s="26"/>
      <c r="D17" s="101" t="str">
        <f>IF(ISBLANK('October 2028'!D17),"",'October 2028'!D17)</f>
        <v/>
      </c>
      <c r="E17" s="95"/>
      <c r="F17" s="73"/>
      <c r="G17" s="97" t="str">
        <f>IF(ISBLANK('October 2028'!G17),"",'October 2028'!G17)</f>
        <v/>
      </c>
      <c r="H17" s="36"/>
      <c r="I17" s="26"/>
      <c r="O17" s="69" t="str">
        <f t="shared" si="0"/>
        <v/>
      </c>
      <c r="P17" s="31">
        <f>F17-E17+'October 2028'!P17</f>
        <v>0</v>
      </c>
      <c r="Q17" s="30" t="str">
        <f t="shared" si="1"/>
        <v/>
      </c>
      <c r="R17" s="20"/>
    </row>
    <row r="18" spans="2:18" ht="44.25" customHeight="1" x14ac:dyDescent="0.3">
      <c r="B18" s="36"/>
      <c r="C18" s="26"/>
      <c r="D18" s="101" t="str">
        <f>IF(ISBLANK('October 2028'!D18),"",'October 2028'!D18)</f>
        <v/>
      </c>
      <c r="E18" s="95"/>
      <c r="F18" s="73"/>
      <c r="G18" s="97" t="str">
        <f>IF(ISBLANK('October 2028'!G18),"",'October 2028'!G18)</f>
        <v/>
      </c>
      <c r="H18" s="36"/>
      <c r="I18" s="26"/>
      <c r="L18" s="6" t="s">
        <v>12</v>
      </c>
      <c r="O18" s="69" t="str">
        <f t="shared" si="0"/>
        <v/>
      </c>
      <c r="P18" s="31">
        <f>F18-E18+'October 2028'!P18</f>
        <v>0</v>
      </c>
      <c r="Q18" s="30" t="str">
        <f t="shared" si="1"/>
        <v/>
      </c>
    </row>
    <row r="19" spans="2:18" ht="44.25" customHeight="1" x14ac:dyDescent="0.3">
      <c r="B19" s="36"/>
      <c r="C19" s="26"/>
      <c r="D19" s="101" t="str">
        <f>IF(ISBLANK('October 2028'!D19),"",'October 2028'!D19)</f>
        <v/>
      </c>
      <c r="E19" s="95"/>
      <c r="F19" s="73"/>
      <c r="G19" s="97" t="str">
        <f>IF(ISBLANK('October 2028'!G19),"",'October 2028'!G19)</f>
        <v/>
      </c>
      <c r="H19" s="36"/>
      <c r="I19" s="26"/>
      <c r="O19" s="69" t="str">
        <f t="shared" si="0"/>
        <v/>
      </c>
      <c r="P19" s="31">
        <f>F19-E19+'October 2028'!P19</f>
        <v>0</v>
      </c>
      <c r="Q19" s="30" t="str">
        <f t="shared" si="1"/>
        <v/>
      </c>
    </row>
    <row r="20" spans="2:18" ht="44.25" customHeight="1" x14ac:dyDescent="0.3">
      <c r="B20" s="36"/>
      <c r="C20" s="26"/>
      <c r="D20" s="101" t="str">
        <f>IF(ISBLANK('October 2028'!D20),"",'October 2028'!D20)</f>
        <v/>
      </c>
      <c r="E20" s="95"/>
      <c r="F20" s="73"/>
      <c r="G20" s="97" t="str">
        <f>IF(ISBLANK('October 2028'!G20),"",'October 2028'!G20)</f>
        <v/>
      </c>
      <c r="H20" s="36"/>
      <c r="I20" s="26"/>
      <c r="O20" s="69" t="str">
        <f t="shared" si="0"/>
        <v/>
      </c>
      <c r="P20" s="31">
        <f>F20-E20+'October 2028'!P20</f>
        <v>0</v>
      </c>
      <c r="Q20" s="30" t="str">
        <f t="shared" si="1"/>
        <v/>
      </c>
    </row>
    <row r="21" spans="2:18" ht="44.25" customHeight="1" x14ac:dyDescent="0.3">
      <c r="B21" s="36"/>
      <c r="C21" s="26"/>
      <c r="D21" s="101" t="str">
        <f>IF(ISBLANK('October 2028'!D21),"",'October 2028'!D21)</f>
        <v/>
      </c>
      <c r="E21" s="95"/>
      <c r="F21" s="73"/>
      <c r="G21" s="97" t="str">
        <f>IF(ISBLANK('October 2028'!G21),"",'October 2028'!G21)</f>
        <v/>
      </c>
      <c r="H21" s="36"/>
      <c r="I21" s="26"/>
      <c r="O21" s="69" t="str">
        <f t="shared" si="0"/>
        <v/>
      </c>
      <c r="P21" s="31">
        <f>F21-E21+'October 2028'!P21</f>
        <v>0</v>
      </c>
      <c r="Q21" s="30" t="str">
        <f t="shared" si="1"/>
        <v/>
      </c>
    </row>
    <row r="22" spans="2:18" ht="44.25" customHeight="1" x14ac:dyDescent="0.3">
      <c r="B22" s="36"/>
      <c r="C22" s="26"/>
      <c r="D22" s="101" t="str">
        <f>IF(ISBLANK('October 2028'!D22),"",'October 2028'!D22)</f>
        <v/>
      </c>
      <c r="E22" s="95"/>
      <c r="F22" s="73"/>
      <c r="G22" s="97" t="str">
        <f>IF(ISBLANK('October 2028'!G22),"",'October 2028'!G22)</f>
        <v/>
      </c>
      <c r="H22" s="36"/>
      <c r="I22" s="26"/>
      <c r="O22" s="69" t="str">
        <f t="shared" si="0"/>
        <v/>
      </c>
      <c r="P22" s="31">
        <f>F22-E22+'October 2028'!P22</f>
        <v>0</v>
      </c>
      <c r="Q22" s="30" t="str">
        <f t="shared" si="1"/>
        <v/>
      </c>
    </row>
    <row r="23" spans="2:18" ht="44.25" customHeight="1" x14ac:dyDescent="0.3">
      <c r="B23" s="36"/>
      <c r="C23" s="26"/>
      <c r="D23" s="101" t="str">
        <f>IF(ISBLANK('October 2028'!D23),"",'October 2028'!D23)</f>
        <v/>
      </c>
      <c r="E23" s="95"/>
      <c r="F23" s="73"/>
      <c r="G23" s="97" t="str">
        <f>IF(ISBLANK('October 2028'!G23),"",'October 2028'!G23)</f>
        <v/>
      </c>
      <c r="H23" s="36"/>
      <c r="I23" s="26"/>
      <c r="O23" s="69" t="str">
        <f t="shared" si="0"/>
        <v/>
      </c>
      <c r="P23" s="31">
        <f>F23-E23+'October 2028'!P23</f>
        <v>0</v>
      </c>
      <c r="Q23" s="30" t="str">
        <f t="shared" si="1"/>
        <v/>
      </c>
    </row>
    <row r="24" spans="2:18" ht="44.25" customHeight="1" x14ac:dyDescent="0.3">
      <c r="B24" s="36"/>
      <c r="C24" s="26"/>
      <c r="D24" s="101" t="str">
        <f>IF(ISBLANK('October 2028'!D24),"",'October 2028'!D24)</f>
        <v/>
      </c>
      <c r="E24" s="95"/>
      <c r="F24" s="73"/>
      <c r="G24" s="97" t="str">
        <f>IF(ISBLANK('October 2028'!G24),"",'October 2028'!G24)</f>
        <v/>
      </c>
      <c r="H24" s="36"/>
      <c r="I24" s="26"/>
      <c r="O24" s="69" t="str">
        <f t="shared" si="0"/>
        <v/>
      </c>
      <c r="P24" s="31">
        <f>F24-E24+'October 2028'!P24</f>
        <v>0</v>
      </c>
      <c r="Q24" s="30" t="str">
        <f t="shared" si="1"/>
        <v/>
      </c>
    </row>
    <row r="25" spans="2:18" ht="44.25" customHeight="1" x14ac:dyDescent="0.3">
      <c r="B25" s="36"/>
      <c r="C25" s="26"/>
      <c r="D25" s="101" t="str">
        <f>IF(ISBLANK('October 2028'!D25),"",'October 2028'!D25)</f>
        <v/>
      </c>
      <c r="E25" s="95"/>
      <c r="F25" s="73"/>
      <c r="G25" s="97" t="str">
        <f>IF(ISBLANK('October 2028'!G25),"",'October 2028'!G25)</f>
        <v/>
      </c>
      <c r="H25" s="36"/>
      <c r="I25" s="26"/>
      <c r="O25" s="69" t="str">
        <f t="shared" si="0"/>
        <v/>
      </c>
      <c r="P25" s="31">
        <f>F25-E25+'October 2028'!P25</f>
        <v>0</v>
      </c>
      <c r="Q25" s="30" t="str">
        <f t="shared" si="1"/>
        <v/>
      </c>
    </row>
    <row r="26" spans="2:18" ht="44.25" customHeight="1" x14ac:dyDescent="0.3">
      <c r="B26" s="36"/>
      <c r="C26" s="26"/>
      <c r="D26" s="101" t="str">
        <f>IF(ISBLANK('October 2028'!D26),"",'October 2028'!D26)</f>
        <v/>
      </c>
      <c r="E26" s="95"/>
      <c r="F26" s="73"/>
      <c r="G26" s="97" t="str">
        <f>IF(ISBLANK('October 2028'!G26),"",'October 2028'!G26)</f>
        <v/>
      </c>
      <c r="H26" s="36"/>
      <c r="I26" s="26"/>
      <c r="O26" s="69" t="str">
        <f t="shared" si="0"/>
        <v/>
      </c>
      <c r="P26" s="31">
        <f>F26-E26+'October 2028'!P26</f>
        <v>0</v>
      </c>
      <c r="Q26" s="30" t="str">
        <f t="shared" si="1"/>
        <v/>
      </c>
    </row>
    <row r="27" spans="2:18" ht="44.25" customHeight="1" x14ac:dyDescent="0.3">
      <c r="B27" s="36"/>
      <c r="C27" s="26"/>
      <c r="D27" s="101" t="str">
        <f>IF(ISBLANK('October 2028'!D27),"",'October 2028'!D27)</f>
        <v/>
      </c>
      <c r="E27" s="95"/>
      <c r="F27" s="73"/>
      <c r="G27" s="97" t="str">
        <f>IF(ISBLANK('October 2028'!G27),"",'October 2028'!G27)</f>
        <v/>
      </c>
      <c r="H27" s="36"/>
      <c r="I27" s="26"/>
      <c r="O27" s="69" t="str">
        <f t="shared" si="0"/>
        <v/>
      </c>
      <c r="P27" s="31">
        <f>F27-E27+'October 2028'!P27</f>
        <v>0</v>
      </c>
      <c r="Q27" s="30" t="str">
        <f t="shared" si="1"/>
        <v/>
      </c>
    </row>
    <row r="28" spans="2:18" ht="44.25" customHeight="1" x14ac:dyDescent="0.3">
      <c r="B28" s="36"/>
      <c r="C28" s="26"/>
      <c r="D28" s="101" t="str">
        <f>IF(ISBLANK('October 2028'!D28),"",'October 2028'!D28)</f>
        <v/>
      </c>
      <c r="E28" s="95"/>
      <c r="F28" s="73"/>
      <c r="G28" s="97" t="str">
        <f>IF(ISBLANK('October 2028'!G28),"",'October 2028'!G28)</f>
        <v/>
      </c>
      <c r="H28" s="36"/>
      <c r="I28" s="26"/>
      <c r="O28" s="69" t="str">
        <f t="shared" si="0"/>
        <v/>
      </c>
      <c r="P28" s="31">
        <f>F28-E28+'October 2028'!P28</f>
        <v>0</v>
      </c>
      <c r="Q28" s="30" t="str">
        <f t="shared" si="1"/>
        <v/>
      </c>
    </row>
    <row r="29" spans="2:18" ht="44.25" customHeight="1" x14ac:dyDescent="0.3">
      <c r="B29" s="36"/>
      <c r="C29" s="26"/>
      <c r="D29" s="101" t="str">
        <f>IF(ISBLANK('October 2028'!D29),"",'October 2028'!D29)</f>
        <v/>
      </c>
      <c r="E29" s="95"/>
      <c r="F29" s="73"/>
      <c r="G29" s="97" t="str">
        <f>IF(ISBLANK('October 2028'!G29),"",'October 2028'!G29)</f>
        <v/>
      </c>
      <c r="H29" s="36"/>
      <c r="I29" s="26"/>
      <c r="O29" s="69" t="str">
        <f t="shared" si="0"/>
        <v/>
      </c>
      <c r="P29" s="31">
        <f>F29-E29+'October 2028'!P29</f>
        <v>0</v>
      </c>
      <c r="Q29" s="30" t="str">
        <f t="shared" si="1"/>
        <v/>
      </c>
    </row>
    <row r="30" spans="2:18" ht="44.25" customHeight="1" x14ac:dyDescent="0.3">
      <c r="B30" s="36"/>
      <c r="C30" s="26"/>
      <c r="D30" s="101" t="str">
        <f>IF(ISBLANK('October 2028'!D30),"",'October 2028'!D30)</f>
        <v/>
      </c>
      <c r="E30" s="95"/>
      <c r="F30" s="73"/>
      <c r="G30" s="97" t="str">
        <f>IF(ISBLANK('October 2028'!G30),"",'October 2028'!G30)</f>
        <v/>
      </c>
      <c r="H30" s="36"/>
      <c r="I30" s="26"/>
      <c r="O30" s="69" t="str">
        <f t="shared" si="0"/>
        <v/>
      </c>
      <c r="P30" s="31">
        <f>F30-E30+'October 2028'!P30</f>
        <v>0</v>
      </c>
      <c r="Q30" s="30" t="str">
        <f t="shared" si="1"/>
        <v/>
      </c>
    </row>
    <row r="31" spans="2:18" ht="44.25" customHeight="1" x14ac:dyDescent="0.3">
      <c r="B31" s="36"/>
      <c r="C31" s="26"/>
      <c r="D31" s="101" t="str">
        <f>IF(ISBLANK('October 2028'!D31),"",'October 2028'!D31)</f>
        <v/>
      </c>
      <c r="E31" s="95"/>
      <c r="F31" s="73"/>
      <c r="G31" s="97" t="str">
        <f>IF(ISBLANK('October 2028'!G31),"",'October 2028'!G31)</f>
        <v/>
      </c>
      <c r="H31" s="36"/>
      <c r="I31" s="26"/>
      <c r="O31" s="69" t="str">
        <f t="shared" si="0"/>
        <v/>
      </c>
      <c r="P31" s="31">
        <f>F31-E31+'October 2028'!P31</f>
        <v>0</v>
      </c>
      <c r="Q31" s="30" t="str">
        <f t="shared" si="1"/>
        <v/>
      </c>
    </row>
    <row r="32" spans="2:18" ht="44.25" customHeight="1" x14ac:dyDescent="0.3">
      <c r="B32" s="36"/>
      <c r="C32" s="26"/>
      <c r="D32" s="101" t="str">
        <f>IF(ISBLANK('October 2028'!D32),"",'October 2028'!D32)</f>
        <v/>
      </c>
      <c r="E32" s="95"/>
      <c r="F32" s="73"/>
      <c r="G32" s="97" t="str">
        <f>IF(ISBLANK('October 2028'!G32),"",'October 2028'!G32)</f>
        <v/>
      </c>
      <c r="H32" s="36"/>
      <c r="I32" s="26"/>
      <c r="O32" s="69" t="str">
        <f t="shared" si="0"/>
        <v/>
      </c>
      <c r="P32" s="31">
        <f>F32-E32+'October 2028'!P32</f>
        <v>0</v>
      </c>
      <c r="Q32" s="30" t="str">
        <f t="shared" si="1"/>
        <v/>
      </c>
    </row>
    <row r="33" spans="2:17" ht="44.25" customHeight="1" x14ac:dyDescent="0.3">
      <c r="B33" s="36"/>
      <c r="C33" s="26"/>
      <c r="D33" s="101" t="str">
        <f>IF(ISBLANK('October 2028'!D33),"",'October 2028'!D33)</f>
        <v/>
      </c>
      <c r="E33" s="95"/>
      <c r="F33" s="73"/>
      <c r="G33" s="97" t="str">
        <f>IF(ISBLANK('October 2028'!G33),"",'October 2028'!G33)</f>
        <v/>
      </c>
      <c r="H33" s="36"/>
      <c r="I33" s="26"/>
      <c r="O33" s="69" t="str">
        <f t="shared" si="0"/>
        <v/>
      </c>
      <c r="P33" s="31">
        <f>F33-E33+'October 2028'!P33</f>
        <v>0</v>
      </c>
      <c r="Q33" s="30" t="str">
        <f t="shared" si="1"/>
        <v/>
      </c>
    </row>
    <row r="34" spans="2:17" ht="44.25" customHeight="1" x14ac:dyDescent="0.3">
      <c r="B34" s="36"/>
      <c r="C34" s="26"/>
      <c r="D34" s="101" t="str">
        <f>IF(ISBLANK('October 2028'!D34),"",'October 2028'!D34)</f>
        <v/>
      </c>
      <c r="E34" s="95"/>
      <c r="F34" s="73"/>
      <c r="G34" s="97" t="str">
        <f>IF(ISBLANK('October 2028'!G34),"",'October 2028'!G34)</f>
        <v/>
      </c>
      <c r="H34" s="36"/>
      <c r="I34" s="26"/>
      <c r="O34" s="69" t="str">
        <f t="shared" si="0"/>
        <v/>
      </c>
      <c r="P34" s="31">
        <f>F34-E34+'October 2028'!P34</f>
        <v>0</v>
      </c>
      <c r="Q34" s="30" t="str">
        <f t="shared" si="1"/>
        <v/>
      </c>
    </row>
    <row r="35" spans="2:17" ht="44.25" customHeight="1" x14ac:dyDescent="0.3">
      <c r="B35" s="36"/>
      <c r="C35" s="26"/>
      <c r="D35" s="101" t="str">
        <f>IF(ISBLANK('October 2028'!D35),"",'October 2028'!D35)</f>
        <v/>
      </c>
      <c r="E35" s="95"/>
      <c r="F35" s="73"/>
      <c r="G35" s="97" t="str">
        <f>IF(ISBLANK('October 2028'!G35),"",'October 2028'!G35)</f>
        <v/>
      </c>
      <c r="H35" s="36"/>
      <c r="I35" s="26"/>
      <c r="O35" s="69" t="str">
        <f t="shared" si="0"/>
        <v/>
      </c>
      <c r="P35" s="31">
        <f>F35-E35+'October 2028'!P35</f>
        <v>0</v>
      </c>
      <c r="Q35" s="30" t="str">
        <f t="shared" si="1"/>
        <v/>
      </c>
    </row>
    <row r="36" spans="2:17" ht="44.25" customHeight="1" x14ac:dyDescent="0.3">
      <c r="B36" s="36"/>
      <c r="C36" s="26"/>
      <c r="D36" s="101" t="str">
        <f>IF(ISBLANK('October 2028'!D36),"",'October 2028'!D36)</f>
        <v/>
      </c>
      <c r="E36" s="95"/>
      <c r="F36" s="73"/>
      <c r="G36" s="97" t="str">
        <f>IF(ISBLANK('October 2028'!G36),"",'October 2028'!G36)</f>
        <v/>
      </c>
      <c r="H36" s="36"/>
      <c r="I36" s="26"/>
      <c r="O36" s="69" t="str">
        <f t="shared" si="0"/>
        <v/>
      </c>
      <c r="P36" s="31">
        <f>F36-E36+'October 2028'!P36</f>
        <v>0</v>
      </c>
      <c r="Q36" s="30" t="str">
        <f t="shared" si="1"/>
        <v/>
      </c>
    </row>
    <row r="37" spans="2:17" ht="44.25" customHeight="1" x14ac:dyDescent="0.3">
      <c r="B37" s="36"/>
      <c r="C37" s="26"/>
      <c r="D37" s="101" t="str">
        <f>IF(ISBLANK('October 2028'!D37),"",'October 2028'!D37)</f>
        <v/>
      </c>
      <c r="E37" s="95"/>
      <c r="F37" s="73"/>
      <c r="G37" s="97" t="str">
        <f>IF(ISBLANK('October 2028'!G37),"",'October 2028'!G37)</f>
        <v/>
      </c>
      <c r="H37" s="36"/>
      <c r="I37" s="26"/>
      <c r="O37" s="69" t="str">
        <f t="shared" si="0"/>
        <v/>
      </c>
      <c r="P37" s="31">
        <f>F37-E37+'October 2028'!P37</f>
        <v>0</v>
      </c>
      <c r="Q37" s="30" t="str">
        <f t="shared" si="1"/>
        <v/>
      </c>
    </row>
    <row r="38" spans="2:17" ht="44.25" customHeight="1" x14ac:dyDescent="0.3">
      <c r="B38" s="36"/>
      <c r="C38" s="26"/>
      <c r="D38" s="101" t="str">
        <f>IF(ISBLANK('October 2028'!D38),"",'October 2028'!D38)</f>
        <v/>
      </c>
      <c r="E38" s="95"/>
      <c r="F38" s="73"/>
      <c r="G38" s="97" t="str">
        <f>IF(ISBLANK('October 2028'!G38),"",'October 2028'!G38)</f>
        <v/>
      </c>
      <c r="H38" s="36"/>
      <c r="I38" s="26"/>
      <c r="O38" s="69" t="str">
        <f t="shared" si="0"/>
        <v/>
      </c>
      <c r="P38" s="31">
        <f>F38-E38+'October 2028'!P38</f>
        <v>0</v>
      </c>
      <c r="Q38" s="30" t="str">
        <f t="shared" si="1"/>
        <v/>
      </c>
    </row>
    <row r="39" spans="2:17" ht="44.25" customHeight="1" x14ac:dyDescent="0.3">
      <c r="B39" s="36"/>
      <c r="C39" s="26"/>
      <c r="D39" s="101" t="str">
        <f>IF(ISBLANK('October 2028'!D39),"",'October 2028'!D39)</f>
        <v/>
      </c>
      <c r="E39" s="95"/>
      <c r="F39" s="73"/>
      <c r="G39" s="97" t="str">
        <f>IF(ISBLANK('October 2028'!G39),"",'October 2028'!G39)</f>
        <v/>
      </c>
      <c r="H39" s="36"/>
      <c r="I39" s="26"/>
      <c r="O39" s="69" t="str">
        <f t="shared" si="0"/>
        <v/>
      </c>
      <c r="P39" s="31">
        <f>F39-E39+'October 2028'!P39</f>
        <v>0</v>
      </c>
      <c r="Q39" s="30" t="str">
        <f t="shared" si="1"/>
        <v/>
      </c>
    </row>
    <row r="40" spans="2:17" ht="44.25" customHeight="1" x14ac:dyDescent="0.3">
      <c r="B40" s="36"/>
      <c r="C40" s="26"/>
      <c r="D40" s="101" t="str">
        <f>IF(ISBLANK('October 2028'!D40),"",'October 2028'!D40)</f>
        <v/>
      </c>
      <c r="E40" s="95"/>
      <c r="F40" s="73"/>
      <c r="G40" s="97" t="str">
        <f>IF(ISBLANK('October 2028'!G40),"",'October 2028'!G40)</f>
        <v/>
      </c>
      <c r="H40" s="36"/>
      <c r="I40" s="26"/>
      <c r="O40" s="69" t="str">
        <f t="shared" si="0"/>
        <v/>
      </c>
      <c r="P40" s="31">
        <f>F40-E40+'October 2028'!P40</f>
        <v>0</v>
      </c>
      <c r="Q40" s="30" t="str">
        <f t="shared" si="1"/>
        <v/>
      </c>
    </row>
    <row r="41" spans="2:17" ht="44.25" customHeight="1" x14ac:dyDescent="0.3">
      <c r="B41" s="36"/>
      <c r="C41" s="26"/>
      <c r="D41" s="101" t="str">
        <f>IF(ISBLANK('October 2028'!D41),"",'October 2028'!D41)</f>
        <v/>
      </c>
      <c r="E41" s="95"/>
      <c r="F41" s="73"/>
      <c r="G41" s="97" t="str">
        <f>IF(ISBLANK('October 2028'!G41),"",'October 2028'!G41)</f>
        <v/>
      </c>
      <c r="H41" s="36"/>
      <c r="I41" s="26"/>
      <c r="O41" s="69" t="str">
        <f t="shared" si="0"/>
        <v/>
      </c>
      <c r="P41" s="31">
        <f>F41-E41+'October 2028'!P41</f>
        <v>0</v>
      </c>
      <c r="Q41" s="30" t="str">
        <f t="shared" si="1"/>
        <v/>
      </c>
    </row>
    <row r="42" spans="2:17" ht="44.25" customHeight="1" x14ac:dyDescent="0.3">
      <c r="B42" s="36"/>
      <c r="C42" s="26"/>
      <c r="D42" s="101" t="str">
        <f>IF(ISBLANK('October 2028'!D42),"",'October 2028'!D42)</f>
        <v/>
      </c>
      <c r="E42" s="95"/>
      <c r="F42" s="73"/>
      <c r="G42" s="97" t="str">
        <f>IF(ISBLANK('October 2028'!G42),"",'October 2028'!G42)</f>
        <v/>
      </c>
      <c r="H42" s="36"/>
      <c r="I42" s="26"/>
      <c r="O42" s="69" t="str">
        <f t="shared" si="0"/>
        <v/>
      </c>
      <c r="P42" s="31">
        <f>F42-E42+'October 2028'!P42</f>
        <v>0</v>
      </c>
      <c r="Q42" s="30" t="str">
        <f t="shared" si="1"/>
        <v/>
      </c>
    </row>
    <row r="43" spans="2:17" ht="44.25" customHeight="1" x14ac:dyDescent="0.3">
      <c r="B43" s="36"/>
      <c r="C43" s="26"/>
      <c r="D43" s="101" t="str">
        <f>IF(ISBLANK('October 2028'!D43),"",'October 2028'!D43)</f>
        <v/>
      </c>
      <c r="E43" s="95"/>
      <c r="F43" s="73"/>
      <c r="G43" s="97" t="str">
        <f>IF(ISBLANK('October 2028'!G43),"",'October 2028'!G43)</f>
        <v/>
      </c>
      <c r="H43" s="36"/>
      <c r="I43" s="26"/>
      <c r="O43" s="69" t="str">
        <f t="shared" si="0"/>
        <v/>
      </c>
      <c r="P43" s="31">
        <f>F43-E43+'October 2028'!P43</f>
        <v>0</v>
      </c>
      <c r="Q43" s="30" t="str">
        <f t="shared" si="1"/>
        <v/>
      </c>
    </row>
    <row r="44" spans="2:17" ht="44.25" customHeight="1" x14ac:dyDescent="0.3">
      <c r="B44" s="36"/>
      <c r="C44" s="26"/>
      <c r="D44" s="101" t="str">
        <f>IF(ISBLANK('October 2028'!D44),"",'October 2028'!D44)</f>
        <v/>
      </c>
      <c r="E44" s="95"/>
      <c r="F44" s="73"/>
      <c r="G44" s="97" t="str">
        <f>IF(ISBLANK('October 2028'!G44),"",'October 2028'!G44)</f>
        <v/>
      </c>
      <c r="H44" s="36"/>
      <c r="I44" s="26"/>
      <c r="O44" s="69" t="str">
        <f t="shared" si="0"/>
        <v/>
      </c>
      <c r="P44" s="31">
        <f>F44-E44+'October 2028'!P44</f>
        <v>0</v>
      </c>
      <c r="Q44" s="30" t="str">
        <f t="shared" si="1"/>
        <v/>
      </c>
    </row>
    <row r="45" spans="2:17" ht="44.25" customHeight="1" x14ac:dyDescent="0.3">
      <c r="B45" s="36"/>
      <c r="C45" s="26"/>
      <c r="D45" s="101" t="str">
        <f>IF(ISBLANK('October 2028'!D45),"",'October 2028'!D45)</f>
        <v/>
      </c>
      <c r="E45" s="95"/>
      <c r="F45" s="73"/>
      <c r="G45" s="97" t="str">
        <f>IF(ISBLANK('October 2028'!G45),"",'October 2028'!G45)</f>
        <v/>
      </c>
      <c r="H45" s="36"/>
      <c r="I45" s="26"/>
      <c r="O45" s="69" t="str">
        <f t="shared" si="0"/>
        <v/>
      </c>
      <c r="P45" s="31">
        <f>F45-E45+'October 2028'!P45</f>
        <v>0</v>
      </c>
      <c r="Q45" s="30" t="str">
        <f t="shared" si="1"/>
        <v/>
      </c>
    </row>
    <row r="46" spans="2:17" ht="44.25" customHeight="1" x14ac:dyDescent="0.3">
      <c r="B46" s="36"/>
      <c r="C46" s="26"/>
      <c r="D46" s="101" t="str">
        <f>IF(ISBLANK('October 2028'!D46),"",'October 2028'!D46)</f>
        <v/>
      </c>
      <c r="E46" s="95"/>
      <c r="F46" s="73"/>
      <c r="G46" s="97" t="str">
        <f>IF(ISBLANK('October 2028'!G46),"",'October 2028'!G46)</f>
        <v/>
      </c>
      <c r="H46" s="36"/>
      <c r="I46" s="26"/>
      <c r="O46" s="69" t="str">
        <f t="shared" si="0"/>
        <v/>
      </c>
      <c r="P46" s="31">
        <f>F46-E46+'October 2028'!P46</f>
        <v>0</v>
      </c>
      <c r="Q46" s="30" t="str">
        <f t="shared" si="1"/>
        <v/>
      </c>
    </row>
    <row r="47" spans="2:17" ht="44.25" customHeight="1" x14ac:dyDescent="0.3">
      <c r="B47" s="36"/>
      <c r="C47" s="26"/>
      <c r="D47" s="101" t="str">
        <f>IF(ISBLANK('October 2028'!D47),"",'October 2028'!D47)</f>
        <v/>
      </c>
      <c r="E47" s="95"/>
      <c r="F47" s="73"/>
      <c r="G47" s="97" t="str">
        <f>IF(ISBLANK('October 2028'!G47),"",'October 2028'!G47)</f>
        <v/>
      </c>
      <c r="H47" s="36"/>
      <c r="I47" s="26"/>
      <c r="O47" s="69" t="str">
        <f t="shared" si="0"/>
        <v/>
      </c>
      <c r="P47" s="31">
        <f>F47-E47+'October 2028'!P47</f>
        <v>0</v>
      </c>
      <c r="Q47" s="30" t="str">
        <f t="shared" si="1"/>
        <v/>
      </c>
    </row>
    <row r="48" spans="2:17" ht="44.25" customHeight="1" x14ac:dyDescent="0.3">
      <c r="B48" s="36"/>
      <c r="C48" s="26"/>
      <c r="D48" s="101" t="str">
        <f>IF(ISBLANK('October 2028'!D48),"",'October 2028'!D48)</f>
        <v/>
      </c>
      <c r="E48" s="95"/>
      <c r="F48" s="73"/>
      <c r="G48" s="97" t="str">
        <f>IF(ISBLANK('October 2028'!G48),"",'October 2028'!G48)</f>
        <v/>
      </c>
      <c r="H48" s="36"/>
      <c r="I48" s="26"/>
      <c r="O48" s="69" t="str">
        <f t="shared" si="0"/>
        <v/>
      </c>
      <c r="P48" s="31">
        <f>F48-E48+'October 2028'!P48</f>
        <v>0</v>
      </c>
      <c r="Q48" s="30" t="str">
        <f t="shared" si="1"/>
        <v/>
      </c>
    </row>
    <row r="49" spans="2:17" ht="44.25" customHeight="1" x14ac:dyDescent="0.3">
      <c r="B49" s="36"/>
      <c r="C49" s="26"/>
      <c r="D49" s="101" t="str">
        <f>IF(ISBLANK('October 2028'!D49),"",'October 2028'!D49)</f>
        <v/>
      </c>
      <c r="E49" s="95"/>
      <c r="F49" s="73"/>
      <c r="G49" s="97" t="str">
        <f>IF(ISBLANK('October 2028'!G49),"",'October 2028'!G49)</f>
        <v/>
      </c>
      <c r="H49" s="36"/>
      <c r="I49" s="26"/>
      <c r="O49" s="69" t="str">
        <f t="shared" si="0"/>
        <v/>
      </c>
      <c r="P49" s="31">
        <f>F49-E49+'October 2028'!P49</f>
        <v>0</v>
      </c>
      <c r="Q49" s="30" t="str">
        <f t="shared" si="1"/>
        <v/>
      </c>
    </row>
    <row r="50" spans="2:17" ht="44.25" customHeight="1" x14ac:dyDescent="0.3">
      <c r="B50" s="36"/>
      <c r="C50" s="26"/>
      <c r="D50" s="101" t="str">
        <f>IF(ISBLANK('October 2028'!D50),"",'October 2028'!D50)</f>
        <v/>
      </c>
      <c r="E50" s="95"/>
      <c r="F50" s="73"/>
      <c r="G50" s="97" t="str">
        <f>IF(ISBLANK('October 2028'!G50),"",'October 2028'!G50)</f>
        <v/>
      </c>
      <c r="H50" s="36"/>
      <c r="I50" s="26"/>
      <c r="O50" s="69" t="str">
        <f t="shared" si="0"/>
        <v/>
      </c>
      <c r="P50" s="31">
        <f>F50-E50+'October 2028'!P50</f>
        <v>0</v>
      </c>
      <c r="Q50" s="30" t="str">
        <f t="shared" si="1"/>
        <v/>
      </c>
    </row>
    <row r="51" spans="2:17" ht="44.25" customHeight="1" x14ac:dyDescent="0.3">
      <c r="B51" s="36"/>
      <c r="C51" s="26"/>
      <c r="D51" s="101" t="str">
        <f>IF(ISBLANK('October 2028'!D51),"",'October 2028'!D51)</f>
        <v/>
      </c>
      <c r="E51" s="95"/>
      <c r="F51" s="73"/>
      <c r="G51" s="97" t="str">
        <f>IF(ISBLANK('October 2028'!G51),"",'October 2028'!G51)</f>
        <v/>
      </c>
      <c r="H51" s="36"/>
      <c r="I51" s="26"/>
      <c r="O51" s="69" t="str">
        <f t="shared" si="0"/>
        <v/>
      </c>
      <c r="P51" s="31">
        <f>F51-E51+'October 2028'!P51</f>
        <v>0</v>
      </c>
      <c r="Q51" s="30" t="str">
        <f t="shared" si="1"/>
        <v/>
      </c>
    </row>
    <row r="52" spans="2:17" ht="44.25" customHeight="1" x14ac:dyDescent="0.3">
      <c r="B52" s="36"/>
      <c r="C52" s="26"/>
      <c r="D52" s="101" t="str">
        <f>IF(ISBLANK('October 2028'!D52),"",'October 2028'!D52)</f>
        <v/>
      </c>
      <c r="E52" s="95"/>
      <c r="F52" s="73"/>
      <c r="G52" s="97" t="str">
        <f>IF(ISBLANK('October 2028'!G52),"",'October 2028'!G52)</f>
        <v/>
      </c>
      <c r="H52" s="36"/>
      <c r="I52" s="26"/>
      <c r="O52" s="69" t="str">
        <f t="shared" si="0"/>
        <v/>
      </c>
      <c r="P52" s="31">
        <f>F52-E52+'October 2028'!P52</f>
        <v>0</v>
      </c>
      <c r="Q52" s="30" t="str">
        <f t="shared" si="1"/>
        <v/>
      </c>
    </row>
    <row r="53" spans="2:17" ht="44.25" customHeight="1" x14ac:dyDescent="0.3">
      <c r="B53" s="36"/>
      <c r="C53" s="26"/>
      <c r="D53" s="101" t="str">
        <f>IF(ISBLANK('October 2028'!D53),"",'October 2028'!D53)</f>
        <v/>
      </c>
      <c r="E53" s="95"/>
      <c r="F53" s="73"/>
      <c r="G53" s="97" t="str">
        <f>IF(ISBLANK('October 2028'!G53),"",'October 2028'!G53)</f>
        <v/>
      </c>
      <c r="H53" s="36"/>
      <c r="I53" s="26"/>
      <c r="O53" s="69" t="str">
        <f t="shared" si="0"/>
        <v/>
      </c>
      <c r="P53" s="31">
        <f>F53-E53+'October 2028'!P53</f>
        <v>0</v>
      </c>
      <c r="Q53" s="30" t="str">
        <f t="shared" si="1"/>
        <v/>
      </c>
    </row>
    <row r="54" spans="2:17" ht="44.25" customHeight="1" x14ac:dyDescent="0.3">
      <c r="B54" s="36"/>
      <c r="C54" s="26"/>
      <c r="D54" s="101" t="str">
        <f>IF(ISBLANK('October 2028'!D54),"",'October 2028'!D54)</f>
        <v/>
      </c>
      <c r="E54" s="95"/>
      <c r="F54" s="73"/>
      <c r="G54" s="97" t="str">
        <f>IF(ISBLANK('October 2028'!G54),"",'October 2028'!G54)</f>
        <v/>
      </c>
      <c r="H54" s="36"/>
      <c r="I54" s="26"/>
      <c r="O54" s="69" t="str">
        <f t="shared" si="0"/>
        <v/>
      </c>
      <c r="P54" s="31">
        <f>F54-E54+'October 2028'!P54</f>
        <v>0</v>
      </c>
      <c r="Q54" s="30" t="str">
        <f t="shared" si="1"/>
        <v/>
      </c>
    </row>
    <row r="55" spans="2:17" ht="44.25" customHeight="1" x14ac:dyDescent="0.3">
      <c r="B55" s="36"/>
      <c r="C55" s="26"/>
      <c r="D55" s="101" t="str">
        <f>IF(ISBLANK('October 2028'!D55),"",'October 2028'!D55)</f>
        <v/>
      </c>
      <c r="E55" s="95"/>
      <c r="F55" s="73"/>
      <c r="G55" s="97" t="str">
        <f>IF(ISBLANK('October 2028'!G55),"",'October 2028'!G55)</f>
        <v/>
      </c>
      <c r="H55" s="36"/>
      <c r="I55" s="26"/>
      <c r="O55" s="69" t="str">
        <f t="shared" si="0"/>
        <v/>
      </c>
      <c r="P55" s="31">
        <f>F55-E55+'October 2028'!P55</f>
        <v>0</v>
      </c>
      <c r="Q55" s="30" t="str">
        <f t="shared" si="1"/>
        <v/>
      </c>
    </row>
    <row r="56" spans="2:17" ht="44.25" customHeight="1" x14ac:dyDescent="0.3">
      <c r="B56" s="36"/>
      <c r="C56" s="26"/>
      <c r="D56" s="101" t="str">
        <f>IF(ISBLANK('October 2028'!D56),"",'October 2028'!D56)</f>
        <v/>
      </c>
      <c r="E56" s="95"/>
      <c r="F56" s="73"/>
      <c r="G56" s="97" t="str">
        <f>IF(ISBLANK('October 2028'!G56),"",'October 2028'!G56)</f>
        <v/>
      </c>
      <c r="H56" s="36"/>
      <c r="I56" s="26"/>
      <c r="O56" s="69" t="str">
        <f t="shared" si="0"/>
        <v/>
      </c>
      <c r="P56" s="31">
        <f>F56-E56+'October 2028'!P56</f>
        <v>0</v>
      </c>
      <c r="Q56" s="30" t="str">
        <f t="shared" si="1"/>
        <v/>
      </c>
    </row>
    <row r="57" spans="2:17" ht="44.25" customHeight="1" x14ac:dyDescent="0.3">
      <c r="B57" s="36"/>
      <c r="C57" s="26"/>
      <c r="D57" s="101" t="str">
        <f>IF(ISBLANK('October 2028'!D57),"",'October 2028'!D57)</f>
        <v/>
      </c>
      <c r="E57" s="95"/>
      <c r="F57" s="73"/>
      <c r="G57" s="97" t="str">
        <f>IF(ISBLANK('October 2028'!G57),"",'October 2028'!G57)</f>
        <v/>
      </c>
      <c r="H57" s="36"/>
      <c r="I57" s="26"/>
      <c r="O57" s="69" t="str">
        <f t="shared" si="0"/>
        <v/>
      </c>
      <c r="P57" s="31">
        <f>F57-E57+'October 2028'!P57</f>
        <v>0</v>
      </c>
      <c r="Q57" s="30" t="str">
        <f t="shared" si="1"/>
        <v/>
      </c>
    </row>
    <row r="58" spans="2:17" ht="44.25" customHeight="1" x14ac:dyDescent="0.3">
      <c r="B58" s="36"/>
      <c r="C58" s="26"/>
      <c r="D58" s="101" t="str">
        <f>IF(ISBLANK('October 2028'!D58),"",'October 2028'!D58)</f>
        <v/>
      </c>
      <c r="E58" s="95"/>
      <c r="F58" s="73"/>
      <c r="G58" s="97" t="str">
        <f>IF(ISBLANK('October 2028'!G58),"",'October 2028'!G58)</f>
        <v/>
      </c>
      <c r="H58" s="36"/>
      <c r="I58" s="26"/>
      <c r="O58" s="69" t="str">
        <f t="shared" si="0"/>
        <v/>
      </c>
      <c r="P58" s="31">
        <f>F58-E58+'October 2028'!P58</f>
        <v>0</v>
      </c>
      <c r="Q58" s="30" t="str">
        <f t="shared" si="1"/>
        <v/>
      </c>
    </row>
    <row r="59" spans="2:17" ht="44.25" customHeight="1" x14ac:dyDescent="0.3">
      <c r="B59" s="36"/>
      <c r="C59" s="26"/>
      <c r="D59" s="101" t="str">
        <f>IF(ISBLANK('October 2028'!D59),"",'October 2028'!D59)</f>
        <v/>
      </c>
      <c r="E59" s="95"/>
      <c r="F59" s="73"/>
      <c r="G59" s="97" t="str">
        <f>IF(ISBLANK('October 2028'!G59),"",'October 2028'!G59)</f>
        <v/>
      </c>
      <c r="H59" s="36"/>
      <c r="I59" s="26"/>
      <c r="O59" s="69" t="str">
        <f t="shared" si="0"/>
        <v/>
      </c>
      <c r="P59" s="31">
        <f>F59-E59+'October 2028'!P59</f>
        <v>0</v>
      </c>
      <c r="Q59" s="30" t="str">
        <f t="shared" si="1"/>
        <v/>
      </c>
    </row>
    <row r="60" spans="2:17" ht="44.25" customHeight="1" x14ac:dyDescent="0.3">
      <c r="B60" s="36"/>
      <c r="C60" s="26"/>
      <c r="D60" s="101" t="str">
        <f>IF(ISBLANK('October 2028'!D60),"",'October 2028'!D60)</f>
        <v/>
      </c>
      <c r="E60" s="95"/>
      <c r="F60" s="73"/>
      <c r="G60" s="97" t="str">
        <f>IF(ISBLANK('October 2028'!G60),"",'October 2028'!G60)</f>
        <v/>
      </c>
      <c r="H60" s="36"/>
      <c r="I60" s="26"/>
      <c r="O60" s="69" t="str">
        <f t="shared" si="0"/>
        <v/>
      </c>
      <c r="P60" s="31">
        <f>F60-E60+'October 2028'!P60</f>
        <v>0</v>
      </c>
      <c r="Q60" s="30" t="str">
        <f t="shared" si="1"/>
        <v/>
      </c>
    </row>
    <row r="61" spans="2:17" ht="44.25" customHeight="1" x14ac:dyDescent="0.3">
      <c r="B61" s="36"/>
      <c r="C61" s="26"/>
      <c r="D61" s="101" t="str">
        <f>IF(ISBLANK('October 2028'!D61),"",'October 2028'!D61)</f>
        <v/>
      </c>
      <c r="E61" s="95"/>
      <c r="F61" s="73"/>
      <c r="G61" s="97" t="str">
        <f>IF(ISBLANK('October 2028'!G61),"",'October 2028'!G61)</f>
        <v/>
      </c>
      <c r="H61" s="36"/>
      <c r="I61" s="26"/>
      <c r="O61" s="69" t="str">
        <f t="shared" si="0"/>
        <v/>
      </c>
      <c r="P61" s="31">
        <f>F61-E61+'October 2028'!P61</f>
        <v>0</v>
      </c>
      <c r="Q61" s="30" t="str">
        <f t="shared" si="1"/>
        <v/>
      </c>
    </row>
    <row r="62" spans="2:17" ht="44.25" customHeight="1" thickBot="1" x14ac:dyDescent="0.35">
      <c r="B62" s="37"/>
      <c r="C62" s="27"/>
      <c r="D62" s="101" t="str">
        <f>IF(ISBLANK('October 2028'!D62),"",'October 2028'!D62)</f>
        <v/>
      </c>
      <c r="E62" s="96"/>
      <c r="F62" s="74"/>
      <c r="G62" s="97" t="str">
        <f>IF(ISBLANK('October 2028'!G62),"",'October 2028'!G62)</f>
        <v/>
      </c>
      <c r="H62" s="37"/>
      <c r="I62" s="27"/>
      <c r="O62" s="69" t="str">
        <f t="shared" si="0"/>
        <v/>
      </c>
      <c r="P62" s="31">
        <f>F62-E62+'October 2028'!P62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F220F-CCDF-4432-B764-B2F5EF4A62D8}">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t="s">
        <v>39</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3524.73</v>
      </c>
      <c r="C10" s="126"/>
      <c r="D10" s="125">
        <f>SUM(F13:F2000)-SUM(E13:E2000)</f>
        <v>650</v>
      </c>
      <c r="E10" s="127"/>
      <c r="F10" s="127"/>
      <c r="G10" s="126"/>
      <c r="H10" s="125">
        <f>SUM(I13:I2000)</f>
        <v>1299.98</v>
      </c>
      <c r="I10" s="126"/>
      <c r="J10" s="127">
        <v>600</v>
      </c>
      <c r="K10" s="126"/>
      <c r="L10" s="128">
        <f>B10-D10-H10-J10</f>
        <v>974.75</v>
      </c>
      <c r="M10" s="129"/>
      <c r="N10" s="130"/>
      <c r="O10" s="128">
        <f>P13+P14</f>
        <v>650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t="s">
        <v>3</v>
      </c>
      <c r="C13" s="11">
        <v>2849.43</v>
      </c>
      <c r="D13" s="33" t="s">
        <v>20</v>
      </c>
      <c r="E13" s="9">
        <v>0</v>
      </c>
      <c r="F13" s="10">
        <v>500</v>
      </c>
      <c r="G13" s="10">
        <v>10000</v>
      </c>
      <c r="H13" s="8" t="s">
        <v>6</v>
      </c>
      <c r="I13" s="11">
        <v>99.99</v>
      </c>
      <c r="O13" s="38" t="str">
        <f>D13</f>
        <v>House Deposit Pot</v>
      </c>
      <c r="P13" s="31">
        <f>F13-E13</f>
        <v>500</v>
      </c>
      <c r="Q13" s="30">
        <f>(P13/G13)</f>
        <v>0.05</v>
      </c>
    </row>
    <row r="14" spans="1:19" ht="39.75" customHeight="1" x14ac:dyDescent="0.3">
      <c r="B14" s="42" t="s">
        <v>4</v>
      </c>
      <c r="C14" s="15">
        <v>293.33999999999997</v>
      </c>
      <c r="D14" s="34" t="s">
        <v>21</v>
      </c>
      <c r="E14" s="32">
        <v>100</v>
      </c>
      <c r="F14" s="13">
        <v>250</v>
      </c>
      <c r="G14" s="13">
        <v>5000</v>
      </c>
      <c r="H14" s="12" t="s">
        <v>7</v>
      </c>
      <c r="I14" s="15">
        <v>750</v>
      </c>
      <c r="O14" s="38" t="str">
        <f>D14</f>
        <v>Spare Pot</v>
      </c>
      <c r="P14" s="31">
        <f>F14-E14</f>
        <v>150</v>
      </c>
      <c r="Q14" s="30">
        <f>(P14/G14)</f>
        <v>0.03</v>
      </c>
    </row>
    <row r="15" spans="1:19" ht="39.75" customHeight="1" x14ac:dyDescent="0.3">
      <c r="B15" s="42" t="s">
        <v>5</v>
      </c>
      <c r="C15" s="15">
        <v>381.96</v>
      </c>
      <c r="D15" s="34"/>
      <c r="E15" s="14"/>
      <c r="F15" s="14"/>
      <c r="G15" s="13"/>
      <c r="H15" s="12" t="s">
        <v>8</v>
      </c>
      <c r="I15" s="15">
        <v>400</v>
      </c>
      <c r="O15" s="39"/>
      <c r="P15" s="23"/>
      <c r="Q15" s="26"/>
    </row>
    <row r="16" spans="1:19" ht="40.5" customHeight="1" x14ac:dyDescent="0.3">
      <c r="B16" s="42"/>
      <c r="C16" s="25"/>
      <c r="D16" s="35"/>
      <c r="E16" s="17"/>
      <c r="F16" s="17"/>
      <c r="G16" s="16"/>
      <c r="H16" s="12" t="s">
        <v>9</v>
      </c>
      <c r="I16" s="15">
        <v>49.99</v>
      </c>
      <c r="L16" s="6" t="s">
        <v>27</v>
      </c>
      <c r="O16" s="39"/>
      <c r="P16" s="23"/>
      <c r="Q16" s="26"/>
    </row>
    <row r="17" spans="2:18" ht="44.25" customHeight="1" x14ac:dyDescent="0.3">
      <c r="B17" s="43"/>
      <c r="C17" s="26"/>
      <c r="D17" s="36"/>
      <c r="E17" s="23"/>
      <c r="F17" s="23"/>
      <c r="G17" s="23"/>
      <c r="H17" s="23"/>
      <c r="I17" s="26"/>
      <c r="O17" s="39"/>
      <c r="P17" s="23"/>
      <c r="Q17" s="26"/>
      <c r="R17" s="20"/>
    </row>
    <row r="18" spans="2:18" ht="44.25" customHeight="1" x14ac:dyDescent="0.3">
      <c r="B18" s="36"/>
      <c r="C18" s="26"/>
      <c r="D18" s="36"/>
      <c r="E18" s="23"/>
      <c r="F18" s="23"/>
      <c r="G18" s="23"/>
      <c r="H18" s="23"/>
      <c r="I18" s="26"/>
      <c r="L18" s="6" t="s">
        <v>12</v>
      </c>
      <c r="O18" s="39"/>
      <c r="P18" s="23"/>
      <c r="Q18" s="26"/>
    </row>
    <row r="19" spans="2:18" ht="44.25" customHeight="1" x14ac:dyDescent="0.3">
      <c r="B19" s="36"/>
      <c r="C19" s="26"/>
      <c r="D19" s="36"/>
      <c r="E19" s="23"/>
      <c r="F19" s="23"/>
      <c r="G19" s="23"/>
      <c r="H19" s="23"/>
      <c r="I19" s="26"/>
      <c r="O19" s="39"/>
      <c r="P19" s="23"/>
      <c r="Q19" s="26"/>
    </row>
    <row r="20" spans="2:18" ht="44.25" customHeight="1" x14ac:dyDescent="0.3">
      <c r="B20" s="36"/>
      <c r="C20" s="26"/>
      <c r="D20" s="36"/>
      <c r="E20" s="23"/>
      <c r="F20" s="23"/>
      <c r="G20" s="23"/>
      <c r="H20" s="23"/>
      <c r="I20" s="26"/>
      <c r="O20" s="39"/>
      <c r="P20" s="23"/>
      <c r="Q20" s="26"/>
    </row>
    <row r="21" spans="2:18" ht="44.25" customHeight="1" x14ac:dyDescent="0.3">
      <c r="B21" s="36"/>
      <c r="C21" s="26"/>
      <c r="D21" s="36"/>
      <c r="E21" s="23"/>
      <c r="F21" s="23"/>
      <c r="G21" s="23"/>
      <c r="H21" s="23"/>
      <c r="I21" s="26"/>
      <c r="O21" s="39"/>
      <c r="P21" s="23"/>
      <c r="Q21" s="26"/>
    </row>
    <row r="22" spans="2:18" ht="44.25" customHeight="1" x14ac:dyDescent="0.3">
      <c r="B22" s="36"/>
      <c r="C22" s="26"/>
      <c r="D22" s="36"/>
      <c r="E22" s="23"/>
      <c r="F22" s="23"/>
      <c r="G22" s="23"/>
      <c r="H22" s="23"/>
      <c r="I22" s="26"/>
      <c r="O22" s="39"/>
      <c r="P22" s="23"/>
      <c r="Q22" s="26"/>
    </row>
    <row r="23" spans="2:18" ht="44.25" customHeight="1" x14ac:dyDescent="0.3">
      <c r="B23" s="36"/>
      <c r="C23" s="26"/>
      <c r="D23" s="36"/>
      <c r="E23" s="23"/>
      <c r="F23" s="23"/>
      <c r="G23" s="23"/>
      <c r="H23" s="23"/>
      <c r="I23" s="26"/>
      <c r="O23" s="39"/>
      <c r="P23" s="23"/>
      <c r="Q23" s="26"/>
    </row>
    <row r="24" spans="2:18" ht="44.25" customHeight="1" x14ac:dyDescent="0.3">
      <c r="B24" s="36"/>
      <c r="C24" s="26"/>
      <c r="D24" s="36"/>
      <c r="E24" s="23"/>
      <c r="F24" s="23"/>
      <c r="G24" s="23"/>
      <c r="H24" s="23"/>
      <c r="I24" s="26"/>
      <c r="O24" s="39"/>
      <c r="P24" s="23"/>
      <c r="Q24" s="26"/>
    </row>
    <row r="25" spans="2:18" ht="44.25" customHeight="1" x14ac:dyDescent="0.3">
      <c r="B25" s="36"/>
      <c r="C25" s="26"/>
      <c r="D25" s="36"/>
      <c r="E25" s="23"/>
      <c r="F25" s="23"/>
      <c r="G25" s="23"/>
      <c r="H25" s="23"/>
      <c r="I25" s="26"/>
      <c r="O25" s="39"/>
      <c r="P25" s="23"/>
      <c r="Q25" s="26"/>
    </row>
    <row r="26" spans="2:18" ht="44.25" customHeight="1" x14ac:dyDescent="0.3">
      <c r="B26" s="36"/>
      <c r="C26" s="26"/>
      <c r="D26" s="36"/>
      <c r="E26" s="23"/>
      <c r="F26" s="23"/>
      <c r="G26" s="23"/>
      <c r="H26" s="23"/>
      <c r="I26" s="26"/>
      <c r="O26" s="39"/>
      <c r="P26" s="23"/>
      <c r="Q26" s="26"/>
    </row>
    <row r="27" spans="2:18" ht="44.25" customHeight="1" x14ac:dyDescent="0.3">
      <c r="B27" s="36"/>
      <c r="C27" s="26"/>
      <c r="D27" s="36"/>
      <c r="E27" s="23"/>
      <c r="F27" s="23"/>
      <c r="G27" s="23"/>
      <c r="H27" s="23"/>
      <c r="I27" s="26"/>
      <c r="O27" s="39"/>
      <c r="P27" s="23"/>
      <c r="Q27" s="26"/>
    </row>
    <row r="28" spans="2:18" ht="44.25" customHeight="1" x14ac:dyDescent="0.3">
      <c r="B28" s="36"/>
      <c r="C28" s="26"/>
      <c r="D28" s="36"/>
      <c r="E28" s="23"/>
      <c r="F28" s="23"/>
      <c r="G28" s="23"/>
      <c r="H28" s="23"/>
      <c r="I28" s="26"/>
      <c r="O28" s="39"/>
      <c r="P28" s="23"/>
      <c r="Q28" s="26"/>
    </row>
    <row r="29" spans="2:18" ht="44.25" customHeight="1" x14ac:dyDescent="0.3">
      <c r="B29" s="36"/>
      <c r="C29" s="26"/>
      <c r="D29" s="36"/>
      <c r="E29" s="23"/>
      <c r="F29" s="23"/>
      <c r="G29" s="23"/>
      <c r="H29" s="23"/>
      <c r="I29" s="26"/>
      <c r="O29" s="39"/>
      <c r="P29" s="23"/>
      <c r="Q29" s="26"/>
    </row>
    <row r="30" spans="2:18" ht="44.25" customHeight="1" x14ac:dyDescent="0.3">
      <c r="B30" s="36"/>
      <c r="C30" s="26"/>
      <c r="D30" s="36"/>
      <c r="E30" s="23"/>
      <c r="F30" s="23"/>
      <c r="G30" s="23"/>
      <c r="H30" s="23"/>
      <c r="I30" s="26"/>
      <c r="O30" s="39"/>
      <c r="P30" s="23"/>
      <c r="Q30" s="26"/>
    </row>
    <row r="31" spans="2:18" ht="44.25" customHeight="1" x14ac:dyDescent="0.3">
      <c r="B31" s="36"/>
      <c r="C31" s="26"/>
      <c r="D31" s="36"/>
      <c r="E31" s="23"/>
      <c r="F31" s="23"/>
      <c r="G31" s="23"/>
      <c r="H31" s="23"/>
      <c r="I31" s="26"/>
      <c r="O31" s="39"/>
      <c r="P31" s="23"/>
      <c r="Q31" s="26"/>
    </row>
    <row r="32" spans="2:18" ht="44.25" customHeight="1" x14ac:dyDescent="0.3">
      <c r="B32" s="36"/>
      <c r="C32" s="26"/>
      <c r="D32" s="36"/>
      <c r="E32" s="23"/>
      <c r="F32" s="23"/>
      <c r="G32" s="23"/>
      <c r="H32" s="23"/>
      <c r="I32" s="26"/>
      <c r="O32" s="39"/>
      <c r="P32" s="23"/>
      <c r="Q32" s="26"/>
    </row>
    <row r="33" spans="2:17" ht="44.25" customHeight="1" x14ac:dyDescent="0.3">
      <c r="B33" s="36"/>
      <c r="C33" s="26"/>
      <c r="D33" s="36"/>
      <c r="E33" s="23"/>
      <c r="F33" s="23"/>
      <c r="G33" s="23"/>
      <c r="H33" s="23"/>
      <c r="I33" s="26"/>
      <c r="O33" s="39"/>
      <c r="P33" s="23"/>
      <c r="Q33" s="26"/>
    </row>
    <row r="34" spans="2:17" ht="44.25" customHeight="1" x14ac:dyDescent="0.3">
      <c r="B34" s="36"/>
      <c r="C34" s="26"/>
      <c r="D34" s="36"/>
      <c r="E34" s="23"/>
      <c r="F34" s="23"/>
      <c r="G34" s="23"/>
      <c r="H34" s="23"/>
      <c r="I34" s="26"/>
      <c r="O34" s="39"/>
      <c r="P34" s="23"/>
      <c r="Q34" s="26"/>
    </row>
    <row r="35" spans="2:17" ht="44.25" customHeight="1" x14ac:dyDescent="0.3">
      <c r="B35" s="36"/>
      <c r="C35" s="26"/>
      <c r="D35" s="36"/>
      <c r="E35" s="23"/>
      <c r="F35" s="23"/>
      <c r="G35" s="23"/>
      <c r="H35" s="23"/>
      <c r="I35" s="26"/>
      <c r="O35" s="39"/>
      <c r="P35" s="23"/>
      <c r="Q35" s="26"/>
    </row>
    <row r="36" spans="2:17" ht="44.25" customHeight="1" x14ac:dyDescent="0.3">
      <c r="B36" s="36"/>
      <c r="C36" s="26"/>
      <c r="D36" s="36"/>
      <c r="E36" s="23"/>
      <c r="F36" s="23"/>
      <c r="G36" s="23"/>
      <c r="H36" s="23"/>
      <c r="I36" s="26"/>
      <c r="O36" s="39"/>
      <c r="P36" s="23"/>
      <c r="Q36" s="26"/>
    </row>
    <row r="37" spans="2:17" ht="44.25" customHeight="1" x14ac:dyDescent="0.3">
      <c r="B37" s="36"/>
      <c r="C37" s="26"/>
      <c r="D37" s="36"/>
      <c r="E37" s="23"/>
      <c r="F37" s="23"/>
      <c r="G37" s="23"/>
      <c r="H37" s="23"/>
      <c r="I37" s="26"/>
      <c r="O37" s="39"/>
      <c r="P37" s="23"/>
      <c r="Q37" s="26"/>
    </row>
    <row r="38" spans="2:17" ht="44.25" customHeight="1" x14ac:dyDescent="0.3">
      <c r="B38" s="36"/>
      <c r="C38" s="26"/>
      <c r="D38" s="36"/>
      <c r="E38" s="23"/>
      <c r="F38" s="23"/>
      <c r="G38" s="23"/>
      <c r="H38" s="23"/>
      <c r="I38" s="26"/>
      <c r="O38" s="39"/>
      <c r="P38" s="23"/>
      <c r="Q38" s="26"/>
    </row>
    <row r="39" spans="2:17" ht="44.25" customHeight="1" x14ac:dyDescent="0.3">
      <c r="B39" s="36"/>
      <c r="C39" s="26"/>
      <c r="D39" s="36"/>
      <c r="E39" s="23"/>
      <c r="F39" s="23"/>
      <c r="G39" s="23"/>
      <c r="H39" s="23"/>
      <c r="I39" s="26"/>
      <c r="O39" s="39"/>
      <c r="P39" s="23"/>
      <c r="Q39" s="26"/>
    </row>
    <row r="40" spans="2:17" ht="44.25" customHeight="1" x14ac:dyDescent="0.3">
      <c r="B40" s="36"/>
      <c r="C40" s="26"/>
      <c r="D40" s="36"/>
      <c r="E40" s="23"/>
      <c r="F40" s="23"/>
      <c r="G40" s="23"/>
      <c r="H40" s="23"/>
      <c r="I40" s="26"/>
      <c r="O40" s="39"/>
      <c r="P40" s="23"/>
      <c r="Q40" s="26"/>
    </row>
    <row r="41" spans="2:17" ht="44.25" customHeight="1" x14ac:dyDescent="0.3">
      <c r="B41" s="36"/>
      <c r="C41" s="26"/>
      <c r="D41" s="36"/>
      <c r="E41" s="23"/>
      <c r="F41" s="23"/>
      <c r="G41" s="23"/>
      <c r="H41" s="23"/>
      <c r="I41" s="26"/>
      <c r="O41" s="39"/>
      <c r="P41" s="23"/>
      <c r="Q41" s="26"/>
    </row>
    <row r="42" spans="2:17" ht="44.25" customHeight="1" x14ac:dyDescent="0.3">
      <c r="B42" s="36"/>
      <c r="C42" s="26"/>
      <c r="D42" s="36"/>
      <c r="E42" s="23"/>
      <c r="F42" s="23"/>
      <c r="G42" s="23"/>
      <c r="H42" s="23"/>
      <c r="I42" s="26"/>
      <c r="O42" s="39"/>
      <c r="P42" s="23"/>
      <c r="Q42" s="26"/>
    </row>
    <row r="43" spans="2:17" ht="44.25" customHeight="1" x14ac:dyDescent="0.3">
      <c r="B43" s="36"/>
      <c r="C43" s="26"/>
      <c r="D43" s="36"/>
      <c r="E43" s="23"/>
      <c r="F43" s="23"/>
      <c r="G43" s="23"/>
      <c r="H43" s="23"/>
      <c r="I43" s="26"/>
      <c r="O43" s="39"/>
      <c r="P43" s="23"/>
      <c r="Q43" s="26"/>
    </row>
    <row r="44" spans="2:17" ht="44.25" customHeight="1" x14ac:dyDescent="0.3">
      <c r="B44" s="36"/>
      <c r="C44" s="26"/>
      <c r="D44" s="36"/>
      <c r="E44" s="23"/>
      <c r="F44" s="23"/>
      <c r="G44" s="23"/>
      <c r="H44" s="23"/>
      <c r="I44" s="26"/>
      <c r="O44" s="39"/>
      <c r="P44" s="23"/>
      <c r="Q44" s="26"/>
    </row>
    <row r="45" spans="2:17" ht="44.25" customHeight="1" x14ac:dyDescent="0.3">
      <c r="B45" s="36"/>
      <c r="C45" s="26"/>
      <c r="D45" s="36"/>
      <c r="E45" s="23"/>
      <c r="F45" s="23"/>
      <c r="G45" s="23"/>
      <c r="H45" s="23"/>
      <c r="I45" s="26"/>
      <c r="O45" s="39"/>
      <c r="P45" s="23"/>
      <c r="Q45" s="26"/>
    </row>
    <row r="46" spans="2:17" ht="44.25" customHeight="1" x14ac:dyDescent="0.3">
      <c r="B46" s="36"/>
      <c r="C46" s="26"/>
      <c r="D46" s="36"/>
      <c r="E46" s="23"/>
      <c r="F46" s="23"/>
      <c r="G46" s="23"/>
      <c r="H46" s="23"/>
      <c r="I46" s="26"/>
      <c r="O46" s="39"/>
      <c r="P46" s="23"/>
      <c r="Q46" s="26"/>
    </row>
    <row r="47" spans="2:17" ht="44.25" customHeight="1" x14ac:dyDescent="0.3">
      <c r="B47" s="36"/>
      <c r="C47" s="26"/>
      <c r="D47" s="36"/>
      <c r="E47" s="23"/>
      <c r="F47" s="23"/>
      <c r="G47" s="23"/>
      <c r="H47" s="23"/>
      <c r="I47" s="26"/>
      <c r="O47" s="39"/>
      <c r="P47" s="23"/>
      <c r="Q47" s="26"/>
    </row>
    <row r="48" spans="2:17" ht="44.25" customHeight="1" x14ac:dyDescent="0.3">
      <c r="B48" s="36"/>
      <c r="C48" s="26"/>
      <c r="D48" s="36"/>
      <c r="E48" s="23"/>
      <c r="F48" s="23"/>
      <c r="G48" s="23"/>
      <c r="H48" s="23"/>
      <c r="I48" s="26"/>
      <c r="O48" s="39"/>
      <c r="P48" s="23"/>
      <c r="Q48" s="26"/>
    </row>
    <row r="49" spans="2:17" ht="44.25" customHeight="1" x14ac:dyDescent="0.3">
      <c r="B49" s="36"/>
      <c r="C49" s="26"/>
      <c r="D49" s="36"/>
      <c r="E49" s="23"/>
      <c r="F49" s="23"/>
      <c r="G49" s="23"/>
      <c r="H49" s="23"/>
      <c r="I49" s="26"/>
      <c r="O49" s="39"/>
      <c r="P49" s="23"/>
      <c r="Q49" s="26"/>
    </row>
    <row r="50" spans="2:17" ht="44.25" customHeight="1" x14ac:dyDescent="0.3">
      <c r="B50" s="36"/>
      <c r="C50" s="26"/>
      <c r="D50" s="36"/>
      <c r="E50" s="23"/>
      <c r="F50" s="23"/>
      <c r="G50" s="23"/>
      <c r="H50" s="23"/>
      <c r="I50" s="26"/>
      <c r="O50" s="39"/>
      <c r="P50" s="23"/>
      <c r="Q50" s="26"/>
    </row>
    <row r="51" spans="2:17" ht="44.25" customHeight="1" x14ac:dyDescent="0.3">
      <c r="B51" s="36"/>
      <c r="C51" s="26"/>
      <c r="D51" s="36"/>
      <c r="E51" s="23"/>
      <c r="F51" s="23"/>
      <c r="G51" s="23"/>
      <c r="H51" s="23"/>
      <c r="I51" s="26"/>
      <c r="O51" s="39"/>
      <c r="P51" s="23"/>
      <c r="Q51" s="26"/>
    </row>
    <row r="52" spans="2:17" ht="44.25" customHeight="1" x14ac:dyDescent="0.3">
      <c r="B52" s="36"/>
      <c r="C52" s="26"/>
      <c r="D52" s="36"/>
      <c r="E52" s="23"/>
      <c r="F52" s="23"/>
      <c r="G52" s="23"/>
      <c r="H52" s="23"/>
      <c r="I52" s="26"/>
      <c r="O52" s="39"/>
      <c r="P52" s="23"/>
      <c r="Q52" s="26"/>
    </row>
    <row r="53" spans="2:17" ht="44.25" customHeight="1" x14ac:dyDescent="0.3">
      <c r="B53" s="36"/>
      <c r="C53" s="26"/>
      <c r="D53" s="36"/>
      <c r="E53" s="23"/>
      <c r="F53" s="23"/>
      <c r="G53" s="23"/>
      <c r="H53" s="23"/>
      <c r="I53" s="26"/>
      <c r="O53" s="39"/>
      <c r="P53" s="23"/>
      <c r="Q53" s="26"/>
    </row>
    <row r="54" spans="2:17" ht="44.25" customHeight="1" x14ac:dyDescent="0.3">
      <c r="B54" s="36"/>
      <c r="C54" s="26"/>
      <c r="D54" s="36"/>
      <c r="E54" s="23"/>
      <c r="F54" s="23"/>
      <c r="G54" s="23"/>
      <c r="H54" s="23"/>
      <c r="I54" s="26"/>
      <c r="O54" s="39"/>
      <c r="P54" s="23"/>
      <c r="Q54" s="26"/>
    </row>
    <row r="55" spans="2:17" ht="44.25" customHeight="1" x14ac:dyDescent="0.3">
      <c r="B55" s="36"/>
      <c r="C55" s="26"/>
      <c r="D55" s="36"/>
      <c r="E55" s="23"/>
      <c r="F55" s="23"/>
      <c r="G55" s="23"/>
      <c r="H55" s="23"/>
      <c r="I55" s="26"/>
      <c r="O55" s="39"/>
      <c r="P55" s="23"/>
      <c r="Q55" s="26"/>
    </row>
    <row r="56" spans="2:17" ht="44.25" customHeight="1" x14ac:dyDescent="0.3">
      <c r="B56" s="36"/>
      <c r="C56" s="26"/>
      <c r="D56" s="36"/>
      <c r="E56" s="23"/>
      <c r="F56" s="23"/>
      <c r="G56" s="23"/>
      <c r="H56" s="23"/>
      <c r="I56" s="26"/>
      <c r="O56" s="39"/>
      <c r="P56" s="23"/>
      <c r="Q56" s="26"/>
    </row>
    <row r="57" spans="2:17" ht="44.25" customHeight="1" x14ac:dyDescent="0.3">
      <c r="B57" s="36"/>
      <c r="C57" s="26"/>
      <c r="D57" s="36"/>
      <c r="E57" s="23"/>
      <c r="F57" s="23"/>
      <c r="G57" s="23"/>
      <c r="H57" s="23"/>
      <c r="I57" s="26"/>
      <c r="O57" s="39"/>
      <c r="P57" s="23"/>
      <c r="Q57" s="26"/>
    </row>
    <row r="58" spans="2:17" ht="44.25" customHeight="1" x14ac:dyDescent="0.3">
      <c r="B58" s="36"/>
      <c r="C58" s="26"/>
      <c r="D58" s="36"/>
      <c r="E58" s="23"/>
      <c r="F58" s="23"/>
      <c r="G58" s="23"/>
      <c r="H58" s="23"/>
      <c r="I58" s="26"/>
      <c r="O58" s="39"/>
      <c r="P58" s="23"/>
      <c r="Q58" s="26"/>
    </row>
    <row r="59" spans="2:17" ht="44.25" customHeight="1" x14ac:dyDescent="0.3">
      <c r="B59" s="36"/>
      <c r="C59" s="26"/>
      <c r="D59" s="36"/>
      <c r="E59" s="23"/>
      <c r="F59" s="23"/>
      <c r="G59" s="23"/>
      <c r="H59" s="23"/>
      <c r="I59" s="26"/>
      <c r="O59" s="39"/>
      <c r="P59" s="23"/>
      <c r="Q59" s="26"/>
    </row>
    <row r="60" spans="2:17" ht="44.25" customHeight="1" x14ac:dyDescent="0.3">
      <c r="B60" s="36"/>
      <c r="C60" s="26"/>
      <c r="D60" s="36"/>
      <c r="E60" s="23"/>
      <c r="F60" s="23"/>
      <c r="G60" s="23"/>
      <c r="H60" s="23"/>
      <c r="I60" s="26"/>
      <c r="O60" s="39"/>
      <c r="P60" s="23"/>
      <c r="Q60" s="26"/>
    </row>
    <row r="61" spans="2:17" ht="44.25" customHeight="1" x14ac:dyDescent="0.3">
      <c r="B61" s="36"/>
      <c r="C61" s="26"/>
      <c r="D61" s="36"/>
      <c r="E61" s="23"/>
      <c r="F61" s="23"/>
      <c r="G61" s="23"/>
      <c r="H61" s="23"/>
      <c r="I61" s="26"/>
      <c r="O61" s="39"/>
      <c r="P61" s="23"/>
      <c r="Q61" s="26"/>
    </row>
    <row r="62" spans="2:17" ht="44.25" customHeight="1" thickBot="1" x14ac:dyDescent="0.35">
      <c r="B62" s="37"/>
      <c r="C62" s="27"/>
      <c r="D62" s="37"/>
      <c r="E62" s="24"/>
      <c r="F62" s="24"/>
      <c r="G62" s="24"/>
      <c r="H62" s="24"/>
      <c r="I62" s="27"/>
      <c r="O62" s="40"/>
      <c r="P62" s="24"/>
      <c r="Q62" s="27"/>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56D3B-9F35-434B-BBAD-9F92CD85BAA2}">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47088</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IF(ISBLANK('November 2028'!D13),"",'November 2028'!D13)</f>
        <v/>
      </c>
      <c r="E13" s="91"/>
      <c r="F13" s="100"/>
      <c r="G13" s="97" t="str">
        <f>IF(ISBLANK('November 2028'!G13),"",'November 2028'!G13)</f>
        <v/>
      </c>
      <c r="H13" s="41"/>
      <c r="I13" s="11"/>
      <c r="O13" s="69" t="str">
        <f>IF(ISBLANK(D13),"",D13)</f>
        <v/>
      </c>
      <c r="P13" s="31">
        <f>F13-E13+'November 2028'!P13</f>
        <v>0</v>
      </c>
      <c r="Q13" s="30" t="str">
        <f>IFERROR(P13/G13,"")</f>
        <v/>
      </c>
    </row>
    <row r="14" spans="1:19" ht="39.75" customHeight="1" x14ac:dyDescent="0.3">
      <c r="B14" s="42"/>
      <c r="C14" s="15"/>
      <c r="D14" s="101" t="str">
        <f>IF(ISBLANK('November 2028'!D14),"",'November 2028'!D14)</f>
        <v/>
      </c>
      <c r="E14" s="92"/>
      <c r="F14" s="13"/>
      <c r="G14" s="97" t="str">
        <f>IF(ISBLANK('November 2028'!G14),"",'November 2028'!G14)</f>
        <v/>
      </c>
      <c r="H14" s="42"/>
      <c r="I14" s="15"/>
      <c r="O14" s="69" t="str">
        <f t="shared" ref="O14:O62" si="0">IF(ISBLANK(D14),"",D14)</f>
        <v/>
      </c>
      <c r="P14" s="31">
        <f>F14-E14+'November 2028'!P14</f>
        <v>0</v>
      </c>
      <c r="Q14" s="30" t="str">
        <f t="shared" ref="Q14:Q62" si="1">IFERROR(P14/G14,"")</f>
        <v/>
      </c>
    </row>
    <row r="15" spans="1:19" ht="39.75" customHeight="1" x14ac:dyDescent="0.3">
      <c r="B15" s="42"/>
      <c r="C15" s="15"/>
      <c r="D15" s="101" t="str">
        <f>IF(ISBLANK('November 2028'!D15),"",'November 2028'!D15)</f>
        <v/>
      </c>
      <c r="E15" s="93"/>
      <c r="F15" s="71"/>
      <c r="G15" s="97" t="str">
        <f>IF(ISBLANK('November 2028'!G15),"",'November 2028'!G15)</f>
        <v/>
      </c>
      <c r="H15" s="42"/>
      <c r="I15" s="15"/>
      <c r="O15" s="69" t="str">
        <f t="shared" si="0"/>
        <v/>
      </c>
      <c r="P15" s="31">
        <f>F15-E15+'November 2028'!P15</f>
        <v>0</v>
      </c>
      <c r="Q15" s="30" t="str">
        <f t="shared" si="1"/>
        <v/>
      </c>
    </row>
    <row r="16" spans="1:19" ht="40.5" customHeight="1" x14ac:dyDescent="0.3">
      <c r="B16" s="42"/>
      <c r="C16" s="25"/>
      <c r="D16" s="101" t="str">
        <f>IF(ISBLANK('November 2028'!D16),"",'November 2028'!D16)</f>
        <v/>
      </c>
      <c r="E16" s="94"/>
      <c r="F16" s="72"/>
      <c r="G16" s="97" t="str">
        <f>IF(ISBLANK('November 2028'!G16),"",'November 2028'!G16)</f>
        <v/>
      </c>
      <c r="H16" s="42"/>
      <c r="I16" s="15"/>
      <c r="L16" s="6" t="s">
        <v>27</v>
      </c>
      <c r="O16" s="69" t="str">
        <f t="shared" si="0"/>
        <v/>
      </c>
      <c r="P16" s="31">
        <f>F16-E16+'November 2028'!P16</f>
        <v>0</v>
      </c>
      <c r="Q16" s="30" t="str">
        <f t="shared" si="1"/>
        <v/>
      </c>
    </row>
    <row r="17" spans="2:18" ht="44.25" customHeight="1" x14ac:dyDescent="0.3">
      <c r="B17" s="43"/>
      <c r="C17" s="26"/>
      <c r="D17" s="101" t="str">
        <f>IF(ISBLANK('November 2028'!D17),"",'November 2028'!D17)</f>
        <v/>
      </c>
      <c r="E17" s="95"/>
      <c r="F17" s="73"/>
      <c r="G17" s="97" t="str">
        <f>IF(ISBLANK('November 2028'!G17),"",'November 2028'!G17)</f>
        <v/>
      </c>
      <c r="H17" s="36"/>
      <c r="I17" s="26"/>
      <c r="O17" s="69" t="str">
        <f t="shared" si="0"/>
        <v/>
      </c>
      <c r="P17" s="31">
        <f>F17-E17+'November 2028'!P17</f>
        <v>0</v>
      </c>
      <c r="Q17" s="30" t="str">
        <f t="shared" si="1"/>
        <v/>
      </c>
      <c r="R17" s="20"/>
    </row>
    <row r="18" spans="2:18" ht="44.25" customHeight="1" x14ac:dyDescent="0.3">
      <c r="B18" s="36"/>
      <c r="C18" s="26"/>
      <c r="D18" s="101" t="str">
        <f>IF(ISBLANK('November 2028'!D18),"",'November 2028'!D18)</f>
        <v/>
      </c>
      <c r="E18" s="95"/>
      <c r="F18" s="73"/>
      <c r="G18" s="97" t="str">
        <f>IF(ISBLANK('November 2028'!G18),"",'November 2028'!G18)</f>
        <v/>
      </c>
      <c r="H18" s="36"/>
      <c r="I18" s="26"/>
      <c r="L18" s="6" t="s">
        <v>12</v>
      </c>
      <c r="O18" s="69" t="str">
        <f t="shared" si="0"/>
        <v/>
      </c>
      <c r="P18" s="31">
        <f>F18-E18+'November 2028'!P18</f>
        <v>0</v>
      </c>
      <c r="Q18" s="30" t="str">
        <f t="shared" si="1"/>
        <v/>
      </c>
    </row>
    <row r="19" spans="2:18" ht="44.25" customHeight="1" x14ac:dyDescent="0.3">
      <c r="B19" s="36"/>
      <c r="C19" s="26"/>
      <c r="D19" s="101" t="str">
        <f>IF(ISBLANK('November 2028'!D19),"",'November 2028'!D19)</f>
        <v/>
      </c>
      <c r="E19" s="95"/>
      <c r="F19" s="73"/>
      <c r="G19" s="97" t="str">
        <f>IF(ISBLANK('November 2028'!G19),"",'November 2028'!G19)</f>
        <v/>
      </c>
      <c r="H19" s="36"/>
      <c r="I19" s="26"/>
      <c r="O19" s="69" t="str">
        <f t="shared" si="0"/>
        <v/>
      </c>
      <c r="P19" s="31">
        <f>F19-E19+'November 2028'!P19</f>
        <v>0</v>
      </c>
      <c r="Q19" s="30" t="str">
        <f t="shared" si="1"/>
        <v/>
      </c>
    </row>
    <row r="20" spans="2:18" ht="44.25" customHeight="1" x14ac:dyDescent="0.3">
      <c r="B20" s="36"/>
      <c r="C20" s="26"/>
      <c r="D20" s="101" t="str">
        <f>IF(ISBLANK('November 2028'!D20),"",'November 2028'!D20)</f>
        <v/>
      </c>
      <c r="E20" s="95"/>
      <c r="F20" s="73"/>
      <c r="G20" s="97" t="str">
        <f>IF(ISBLANK('November 2028'!G20),"",'November 2028'!G20)</f>
        <v/>
      </c>
      <c r="H20" s="36"/>
      <c r="I20" s="26"/>
      <c r="O20" s="69" t="str">
        <f t="shared" si="0"/>
        <v/>
      </c>
      <c r="P20" s="31">
        <f>F20-E20+'November 2028'!P20</f>
        <v>0</v>
      </c>
      <c r="Q20" s="30" t="str">
        <f t="shared" si="1"/>
        <v/>
      </c>
    </row>
    <row r="21" spans="2:18" ht="44.25" customHeight="1" x14ac:dyDescent="0.3">
      <c r="B21" s="36"/>
      <c r="C21" s="26"/>
      <c r="D21" s="101" t="str">
        <f>IF(ISBLANK('November 2028'!D21),"",'November 2028'!D21)</f>
        <v/>
      </c>
      <c r="E21" s="95"/>
      <c r="F21" s="73"/>
      <c r="G21" s="97" t="str">
        <f>IF(ISBLANK('November 2028'!G21),"",'November 2028'!G21)</f>
        <v/>
      </c>
      <c r="H21" s="36"/>
      <c r="I21" s="26"/>
      <c r="O21" s="69" t="str">
        <f t="shared" si="0"/>
        <v/>
      </c>
      <c r="P21" s="31">
        <f>F21-E21+'November 2028'!P21</f>
        <v>0</v>
      </c>
      <c r="Q21" s="30" t="str">
        <f t="shared" si="1"/>
        <v/>
      </c>
    </row>
    <row r="22" spans="2:18" ht="44.25" customHeight="1" x14ac:dyDescent="0.3">
      <c r="B22" s="36"/>
      <c r="C22" s="26"/>
      <c r="D22" s="101" t="str">
        <f>IF(ISBLANK('November 2028'!D22),"",'November 2028'!D22)</f>
        <v/>
      </c>
      <c r="E22" s="95"/>
      <c r="F22" s="73"/>
      <c r="G22" s="97" t="str">
        <f>IF(ISBLANK('November 2028'!G22),"",'November 2028'!G22)</f>
        <v/>
      </c>
      <c r="H22" s="36"/>
      <c r="I22" s="26"/>
      <c r="O22" s="69" t="str">
        <f t="shared" si="0"/>
        <v/>
      </c>
      <c r="P22" s="31">
        <f>F22-E22+'November 2028'!P22</f>
        <v>0</v>
      </c>
      <c r="Q22" s="30" t="str">
        <f t="shared" si="1"/>
        <v/>
      </c>
    </row>
    <row r="23" spans="2:18" ht="44.25" customHeight="1" x14ac:dyDescent="0.3">
      <c r="B23" s="36"/>
      <c r="C23" s="26"/>
      <c r="D23" s="101" t="str">
        <f>IF(ISBLANK('November 2028'!D23),"",'November 2028'!D23)</f>
        <v/>
      </c>
      <c r="E23" s="95"/>
      <c r="F23" s="73"/>
      <c r="G23" s="97" t="str">
        <f>IF(ISBLANK('November 2028'!G23),"",'November 2028'!G23)</f>
        <v/>
      </c>
      <c r="H23" s="36"/>
      <c r="I23" s="26"/>
      <c r="O23" s="69" t="str">
        <f t="shared" si="0"/>
        <v/>
      </c>
      <c r="P23" s="31">
        <f>F23-E23+'November 2028'!P23</f>
        <v>0</v>
      </c>
      <c r="Q23" s="30" t="str">
        <f t="shared" si="1"/>
        <v/>
      </c>
    </row>
    <row r="24" spans="2:18" ht="44.25" customHeight="1" x14ac:dyDescent="0.3">
      <c r="B24" s="36"/>
      <c r="C24" s="26"/>
      <c r="D24" s="101" t="str">
        <f>IF(ISBLANK('November 2028'!D24),"",'November 2028'!D24)</f>
        <v/>
      </c>
      <c r="E24" s="95"/>
      <c r="F24" s="73"/>
      <c r="G24" s="97" t="str">
        <f>IF(ISBLANK('November 2028'!G24),"",'November 2028'!G24)</f>
        <v/>
      </c>
      <c r="H24" s="36"/>
      <c r="I24" s="26"/>
      <c r="O24" s="69" t="str">
        <f t="shared" si="0"/>
        <v/>
      </c>
      <c r="P24" s="31">
        <f>F24-E24+'November 2028'!P24</f>
        <v>0</v>
      </c>
      <c r="Q24" s="30" t="str">
        <f t="shared" si="1"/>
        <v/>
      </c>
    </row>
    <row r="25" spans="2:18" ht="44.25" customHeight="1" x14ac:dyDescent="0.3">
      <c r="B25" s="36"/>
      <c r="C25" s="26"/>
      <c r="D25" s="101" t="str">
        <f>IF(ISBLANK('November 2028'!D25),"",'November 2028'!D25)</f>
        <v/>
      </c>
      <c r="E25" s="95"/>
      <c r="F25" s="73"/>
      <c r="G25" s="97" t="str">
        <f>IF(ISBLANK('November 2028'!G25),"",'November 2028'!G25)</f>
        <v/>
      </c>
      <c r="H25" s="36"/>
      <c r="I25" s="26"/>
      <c r="O25" s="69" t="str">
        <f t="shared" si="0"/>
        <v/>
      </c>
      <c r="P25" s="31">
        <f>F25-E25+'November 2028'!P25</f>
        <v>0</v>
      </c>
      <c r="Q25" s="30" t="str">
        <f t="shared" si="1"/>
        <v/>
      </c>
    </row>
    <row r="26" spans="2:18" ht="44.25" customHeight="1" x14ac:dyDescent="0.3">
      <c r="B26" s="36"/>
      <c r="C26" s="26"/>
      <c r="D26" s="101" t="str">
        <f>IF(ISBLANK('November 2028'!D26),"",'November 2028'!D26)</f>
        <v/>
      </c>
      <c r="E26" s="95"/>
      <c r="F26" s="73"/>
      <c r="G26" s="97" t="str">
        <f>IF(ISBLANK('November 2028'!G26),"",'November 2028'!G26)</f>
        <v/>
      </c>
      <c r="H26" s="36"/>
      <c r="I26" s="26"/>
      <c r="O26" s="69" t="str">
        <f t="shared" si="0"/>
        <v/>
      </c>
      <c r="P26" s="31">
        <f>F26-E26+'November 2028'!P26</f>
        <v>0</v>
      </c>
      <c r="Q26" s="30" t="str">
        <f t="shared" si="1"/>
        <v/>
      </c>
    </row>
    <row r="27" spans="2:18" ht="44.25" customHeight="1" x14ac:dyDescent="0.3">
      <c r="B27" s="36"/>
      <c r="C27" s="26"/>
      <c r="D27" s="101" t="str">
        <f>IF(ISBLANK('November 2028'!D27),"",'November 2028'!D27)</f>
        <v/>
      </c>
      <c r="E27" s="95"/>
      <c r="F27" s="73"/>
      <c r="G27" s="97" t="str">
        <f>IF(ISBLANK('November 2028'!G27),"",'November 2028'!G27)</f>
        <v/>
      </c>
      <c r="H27" s="36"/>
      <c r="I27" s="26"/>
      <c r="O27" s="69" t="str">
        <f t="shared" si="0"/>
        <v/>
      </c>
      <c r="P27" s="31">
        <f>F27-E27+'November 2028'!P27</f>
        <v>0</v>
      </c>
      <c r="Q27" s="30" t="str">
        <f t="shared" si="1"/>
        <v/>
      </c>
    </row>
    <row r="28" spans="2:18" ht="44.25" customHeight="1" x14ac:dyDescent="0.3">
      <c r="B28" s="36"/>
      <c r="C28" s="26"/>
      <c r="D28" s="101" t="str">
        <f>IF(ISBLANK('November 2028'!D28),"",'November 2028'!D28)</f>
        <v/>
      </c>
      <c r="E28" s="95"/>
      <c r="F28" s="73"/>
      <c r="G28" s="97" t="str">
        <f>IF(ISBLANK('November 2028'!G28),"",'November 2028'!G28)</f>
        <v/>
      </c>
      <c r="H28" s="36"/>
      <c r="I28" s="26"/>
      <c r="O28" s="69" t="str">
        <f t="shared" si="0"/>
        <v/>
      </c>
      <c r="P28" s="31">
        <f>F28-E28+'November 2028'!P28</f>
        <v>0</v>
      </c>
      <c r="Q28" s="30" t="str">
        <f t="shared" si="1"/>
        <v/>
      </c>
    </row>
    <row r="29" spans="2:18" ht="44.25" customHeight="1" x14ac:dyDescent="0.3">
      <c r="B29" s="36"/>
      <c r="C29" s="26"/>
      <c r="D29" s="101" t="str">
        <f>IF(ISBLANK('November 2028'!D29),"",'November 2028'!D29)</f>
        <v/>
      </c>
      <c r="E29" s="95"/>
      <c r="F29" s="73"/>
      <c r="G29" s="97" t="str">
        <f>IF(ISBLANK('November 2028'!G29),"",'November 2028'!G29)</f>
        <v/>
      </c>
      <c r="H29" s="36"/>
      <c r="I29" s="26"/>
      <c r="O29" s="69" t="str">
        <f t="shared" si="0"/>
        <v/>
      </c>
      <c r="P29" s="31">
        <f>F29-E29+'November 2028'!P29</f>
        <v>0</v>
      </c>
      <c r="Q29" s="30" t="str">
        <f t="shared" si="1"/>
        <v/>
      </c>
    </row>
    <row r="30" spans="2:18" ht="44.25" customHeight="1" x14ac:dyDescent="0.3">
      <c r="B30" s="36"/>
      <c r="C30" s="26"/>
      <c r="D30" s="101" t="str">
        <f>IF(ISBLANK('November 2028'!D30),"",'November 2028'!D30)</f>
        <v/>
      </c>
      <c r="E30" s="95"/>
      <c r="F30" s="73"/>
      <c r="G30" s="97" t="str">
        <f>IF(ISBLANK('November 2028'!G30),"",'November 2028'!G30)</f>
        <v/>
      </c>
      <c r="H30" s="36"/>
      <c r="I30" s="26"/>
      <c r="O30" s="69" t="str">
        <f t="shared" si="0"/>
        <v/>
      </c>
      <c r="P30" s="31">
        <f>F30-E30+'November 2028'!P30</f>
        <v>0</v>
      </c>
      <c r="Q30" s="30" t="str">
        <f t="shared" si="1"/>
        <v/>
      </c>
    </row>
    <row r="31" spans="2:18" ht="44.25" customHeight="1" x14ac:dyDescent="0.3">
      <c r="B31" s="36"/>
      <c r="C31" s="26"/>
      <c r="D31" s="101" t="str">
        <f>IF(ISBLANK('November 2028'!D31),"",'November 2028'!D31)</f>
        <v/>
      </c>
      <c r="E31" s="95"/>
      <c r="F31" s="73"/>
      <c r="G31" s="97" t="str">
        <f>IF(ISBLANK('November 2028'!G31),"",'November 2028'!G31)</f>
        <v/>
      </c>
      <c r="H31" s="36"/>
      <c r="I31" s="26"/>
      <c r="O31" s="69" t="str">
        <f t="shared" si="0"/>
        <v/>
      </c>
      <c r="P31" s="31">
        <f>F31-E31+'November 2028'!P31</f>
        <v>0</v>
      </c>
      <c r="Q31" s="30" t="str">
        <f t="shared" si="1"/>
        <v/>
      </c>
    </row>
    <row r="32" spans="2:18" ht="44.25" customHeight="1" x14ac:dyDescent="0.3">
      <c r="B32" s="36"/>
      <c r="C32" s="26"/>
      <c r="D32" s="101" t="str">
        <f>IF(ISBLANK('November 2028'!D32),"",'November 2028'!D32)</f>
        <v/>
      </c>
      <c r="E32" s="95"/>
      <c r="F32" s="73"/>
      <c r="G32" s="97" t="str">
        <f>IF(ISBLANK('November 2028'!G32),"",'November 2028'!G32)</f>
        <v/>
      </c>
      <c r="H32" s="36"/>
      <c r="I32" s="26"/>
      <c r="O32" s="69" t="str">
        <f t="shared" si="0"/>
        <v/>
      </c>
      <c r="P32" s="31">
        <f>F32-E32+'November 2028'!P32</f>
        <v>0</v>
      </c>
      <c r="Q32" s="30" t="str">
        <f t="shared" si="1"/>
        <v/>
      </c>
    </row>
    <row r="33" spans="2:17" ht="44.25" customHeight="1" x14ac:dyDescent="0.3">
      <c r="B33" s="36"/>
      <c r="C33" s="26"/>
      <c r="D33" s="101" t="str">
        <f>IF(ISBLANK('November 2028'!D33),"",'November 2028'!D33)</f>
        <v/>
      </c>
      <c r="E33" s="95"/>
      <c r="F33" s="73"/>
      <c r="G33" s="97" t="str">
        <f>IF(ISBLANK('November 2028'!G33),"",'November 2028'!G33)</f>
        <v/>
      </c>
      <c r="H33" s="36"/>
      <c r="I33" s="26"/>
      <c r="O33" s="69" t="str">
        <f t="shared" si="0"/>
        <v/>
      </c>
      <c r="P33" s="31">
        <f>F33-E33+'November 2028'!P33</f>
        <v>0</v>
      </c>
      <c r="Q33" s="30" t="str">
        <f t="shared" si="1"/>
        <v/>
      </c>
    </row>
    <row r="34" spans="2:17" ht="44.25" customHeight="1" x14ac:dyDescent="0.3">
      <c r="B34" s="36"/>
      <c r="C34" s="26"/>
      <c r="D34" s="101" t="str">
        <f>IF(ISBLANK('November 2028'!D34),"",'November 2028'!D34)</f>
        <v/>
      </c>
      <c r="E34" s="95"/>
      <c r="F34" s="73"/>
      <c r="G34" s="97" t="str">
        <f>IF(ISBLANK('November 2028'!G34),"",'November 2028'!G34)</f>
        <v/>
      </c>
      <c r="H34" s="36"/>
      <c r="I34" s="26"/>
      <c r="O34" s="69" t="str">
        <f t="shared" si="0"/>
        <v/>
      </c>
      <c r="P34" s="31">
        <f>F34-E34+'November 2028'!P34</f>
        <v>0</v>
      </c>
      <c r="Q34" s="30" t="str">
        <f t="shared" si="1"/>
        <v/>
      </c>
    </row>
    <row r="35" spans="2:17" ht="44.25" customHeight="1" x14ac:dyDescent="0.3">
      <c r="B35" s="36"/>
      <c r="C35" s="26"/>
      <c r="D35" s="101" t="str">
        <f>IF(ISBLANK('November 2028'!D35),"",'November 2028'!D35)</f>
        <v/>
      </c>
      <c r="E35" s="95"/>
      <c r="F35" s="73"/>
      <c r="G35" s="97" t="str">
        <f>IF(ISBLANK('November 2028'!G35),"",'November 2028'!G35)</f>
        <v/>
      </c>
      <c r="H35" s="36"/>
      <c r="I35" s="26"/>
      <c r="O35" s="69" t="str">
        <f t="shared" si="0"/>
        <v/>
      </c>
      <c r="P35" s="31">
        <f>F35-E35+'November 2028'!P35</f>
        <v>0</v>
      </c>
      <c r="Q35" s="30" t="str">
        <f t="shared" si="1"/>
        <v/>
      </c>
    </row>
    <row r="36" spans="2:17" ht="44.25" customHeight="1" x14ac:dyDescent="0.3">
      <c r="B36" s="36"/>
      <c r="C36" s="26"/>
      <c r="D36" s="101" t="str">
        <f>IF(ISBLANK('November 2028'!D36),"",'November 2028'!D36)</f>
        <v/>
      </c>
      <c r="E36" s="95"/>
      <c r="F36" s="73"/>
      <c r="G36" s="97" t="str">
        <f>IF(ISBLANK('November 2028'!G36),"",'November 2028'!G36)</f>
        <v/>
      </c>
      <c r="H36" s="36"/>
      <c r="I36" s="26"/>
      <c r="O36" s="69" t="str">
        <f t="shared" si="0"/>
        <v/>
      </c>
      <c r="P36" s="31">
        <f>F36-E36+'November 2028'!P36</f>
        <v>0</v>
      </c>
      <c r="Q36" s="30" t="str">
        <f t="shared" si="1"/>
        <v/>
      </c>
    </row>
    <row r="37" spans="2:17" ht="44.25" customHeight="1" x14ac:dyDescent="0.3">
      <c r="B37" s="36"/>
      <c r="C37" s="26"/>
      <c r="D37" s="101" t="str">
        <f>IF(ISBLANK('November 2028'!D37),"",'November 2028'!D37)</f>
        <v/>
      </c>
      <c r="E37" s="95"/>
      <c r="F37" s="73"/>
      <c r="G37" s="97" t="str">
        <f>IF(ISBLANK('November 2028'!G37),"",'November 2028'!G37)</f>
        <v/>
      </c>
      <c r="H37" s="36"/>
      <c r="I37" s="26"/>
      <c r="O37" s="69" t="str">
        <f t="shared" si="0"/>
        <v/>
      </c>
      <c r="P37" s="31">
        <f>F37-E37+'November 2028'!P37</f>
        <v>0</v>
      </c>
      <c r="Q37" s="30" t="str">
        <f t="shared" si="1"/>
        <v/>
      </c>
    </row>
    <row r="38" spans="2:17" ht="44.25" customHeight="1" x14ac:dyDescent="0.3">
      <c r="B38" s="36"/>
      <c r="C38" s="26"/>
      <c r="D38" s="101" t="str">
        <f>IF(ISBLANK('November 2028'!D38),"",'November 2028'!D38)</f>
        <v/>
      </c>
      <c r="E38" s="95"/>
      <c r="F38" s="73"/>
      <c r="G38" s="97" t="str">
        <f>IF(ISBLANK('November 2028'!G38),"",'November 2028'!G38)</f>
        <v/>
      </c>
      <c r="H38" s="36"/>
      <c r="I38" s="26"/>
      <c r="O38" s="69" t="str">
        <f t="shared" si="0"/>
        <v/>
      </c>
      <c r="P38" s="31">
        <f>F38-E38+'November 2028'!P38</f>
        <v>0</v>
      </c>
      <c r="Q38" s="30" t="str">
        <f t="shared" si="1"/>
        <v/>
      </c>
    </row>
    <row r="39" spans="2:17" ht="44.25" customHeight="1" x14ac:dyDescent="0.3">
      <c r="B39" s="36"/>
      <c r="C39" s="26"/>
      <c r="D39" s="101" t="str">
        <f>IF(ISBLANK('November 2028'!D39),"",'November 2028'!D39)</f>
        <v/>
      </c>
      <c r="E39" s="95"/>
      <c r="F39" s="73"/>
      <c r="G39" s="97" t="str">
        <f>IF(ISBLANK('November 2028'!G39),"",'November 2028'!G39)</f>
        <v/>
      </c>
      <c r="H39" s="36"/>
      <c r="I39" s="26"/>
      <c r="O39" s="69" t="str">
        <f t="shared" si="0"/>
        <v/>
      </c>
      <c r="P39" s="31">
        <f>F39-E39+'November 2028'!P39</f>
        <v>0</v>
      </c>
      <c r="Q39" s="30" t="str">
        <f t="shared" si="1"/>
        <v/>
      </c>
    </row>
    <row r="40" spans="2:17" ht="44.25" customHeight="1" x14ac:dyDescent="0.3">
      <c r="B40" s="36"/>
      <c r="C40" s="26"/>
      <c r="D40" s="101" t="str">
        <f>IF(ISBLANK('November 2028'!D40),"",'November 2028'!D40)</f>
        <v/>
      </c>
      <c r="E40" s="95"/>
      <c r="F40" s="73"/>
      <c r="G40" s="97" t="str">
        <f>IF(ISBLANK('November 2028'!G40),"",'November 2028'!G40)</f>
        <v/>
      </c>
      <c r="H40" s="36"/>
      <c r="I40" s="26"/>
      <c r="O40" s="69" t="str">
        <f t="shared" si="0"/>
        <v/>
      </c>
      <c r="P40" s="31">
        <f>F40-E40+'November 2028'!P40</f>
        <v>0</v>
      </c>
      <c r="Q40" s="30" t="str">
        <f t="shared" si="1"/>
        <v/>
      </c>
    </row>
    <row r="41" spans="2:17" ht="44.25" customHeight="1" x14ac:dyDescent="0.3">
      <c r="B41" s="36"/>
      <c r="C41" s="26"/>
      <c r="D41" s="101" t="str">
        <f>IF(ISBLANK('November 2028'!D41),"",'November 2028'!D41)</f>
        <v/>
      </c>
      <c r="E41" s="95"/>
      <c r="F41" s="73"/>
      <c r="G41" s="97" t="str">
        <f>IF(ISBLANK('November 2028'!G41),"",'November 2028'!G41)</f>
        <v/>
      </c>
      <c r="H41" s="36"/>
      <c r="I41" s="26"/>
      <c r="O41" s="69" t="str">
        <f t="shared" si="0"/>
        <v/>
      </c>
      <c r="P41" s="31">
        <f>F41-E41+'November 2028'!P41</f>
        <v>0</v>
      </c>
      <c r="Q41" s="30" t="str">
        <f t="shared" si="1"/>
        <v/>
      </c>
    </row>
    <row r="42" spans="2:17" ht="44.25" customHeight="1" x14ac:dyDescent="0.3">
      <c r="B42" s="36"/>
      <c r="C42" s="26"/>
      <c r="D42" s="101" t="str">
        <f>IF(ISBLANK('November 2028'!D42),"",'November 2028'!D42)</f>
        <v/>
      </c>
      <c r="E42" s="95"/>
      <c r="F42" s="73"/>
      <c r="G42" s="97" t="str">
        <f>IF(ISBLANK('November 2028'!G42),"",'November 2028'!G42)</f>
        <v/>
      </c>
      <c r="H42" s="36"/>
      <c r="I42" s="26"/>
      <c r="O42" s="69" t="str">
        <f t="shared" si="0"/>
        <v/>
      </c>
      <c r="P42" s="31">
        <f>F42-E42+'November 2028'!P42</f>
        <v>0</v>
      </c>
      <c r="Q42" s="30" t="str">
        <f t="shared" si="1"/>
        <v/>
      </c>
    </row>
    <row r="43" spans="2:17" ht="44.25" customHeight="1" x14ac:dyDescent="0.3">
      <c r="B43" s="36"/>
      <c r="C43" s="26"/>
      <c r="D43" s="101" t="str">
        <f>IF(ISBLANK('November 2028'!D43),"",'November 2028'!D43)</f>
        <v/>
      </c>
      <c r="E43" s="95"/>
      <c r="F43" s="73"/>
      <c r="G43" s="97" t="str">
        <f>IF(ISBLANK('November 2028'!G43),"",'November 2028'!G43)</f>
        <v/>
      </c>
      <c r="H43" s="36"/>
      <c r="I43" s="26"/>
      <c r="O43" s="69" t="str">
        <f t="shared" si="0"/>
        <v/>
      </c>
      <c r="P43" s="31">
        <f>F43-E43+'November 2028'!P43</f>
        <v>0</v>
      </c>
      <c r="Q43" s="30" t="str">
        <f t="shared" si="1"/>
        <v/>
      </c>
    </row>
    <row r="44" spans="2:17" ht="44.25" customHeight="1" x14ac:dyDescent="0.3">
      <c r="B44" s="36"/>
      <c r="C44" s="26"/>
      <c r="D44" s="101" t="str">
        <f>IF(ISBLANK('November 2028'!D44),"",'November 2028'!D44)</f>
        <v/>
      </c>
      <c r="E44" s="95"/>
      <c r="F44" s="73"/>
      <c r="G44" s="97" t="str">
        <f>IF(ISBLANK('November 2028'!G44),"",'November 2028'!G44)</f>
        <v/>
      </c>
      <c r="H44" s="36"/>
      <c r="I44" s="26"/>
      <c r="O44" s="69" t="str">
        <f t="shared" si="0"/>
        <v/>
      </c>
      <c r="P44" s="31">
        <f>F44-E44+'November 2028'!P44</f>
        <v>0</v>
      </c>
      <c r="Q44" s="30" t="str">
        <f t="shared" si="1"/>
        <v/>
      </c>
    </row>
    <row r="45" spans="2:17" ht="44.25" customHeight="1" x14ac:dyDescent="0.3">
      <c r="B45" s="36"/>
      <c r="C45" s="26"/>
      <c r="D45" s="101" t="str">
        <f>IF(ISBLANK('November 2028'!D45),"",'November 2028'!D45)</f>
        <v/>
      </c>
      <c r="E45" s="95"/>
      <c r="F45" s="73"/>
      <c r="G45" s="97" t="str">
        <f>IF(ISBLANK('November 2028'!G45),"",'November 2028'!G45)</f>
        <v/>
      </c>
      <c r="H45" s="36"/>
      <c r="I45" s="26"/>
      <c r="O45" s="69" t="str">
        <f t="shared" si="0"/>
        <v/>
      </c>
      <c r="P45" s="31">
        <f>F45-E45+'November 2028'!P45</f>
        <v>0</v>
      </c>
      <c r="Q45" s="30" t="str">
        <f t="shared" si="1"/>
        <v/>
      </c>
    </row>
    <row r="46" spans="2:17" ht="44.25" customHeight="1" x14ac:dyDescent="0.3">
      <c r="B46" s="36"/>
      <c r="C46" s="26"/>
      <c r="D46" s="101" t="str">
        <f>IF(ISBLANK('November 2028'!D46),"",'November 2028'!D46)</f>
        <v/>
      </c>
      <c r="E46" s="95"/>
      <c r="F46" s="73"/>
      <c r="G46" s="97" t="str">
        <f>IF(ISBLANK('November 2028'!G46),"",'November 2028'!G46)</f>
        <v/>
      </c>
      <c r="H46" s="36"/>
      <c r="I46" s="26"/>
      <c r="O46" s="69" t="str">
        <f t="shared" si="0"/>
        <v/>
      </c>
      <c r="P46" s="31">
        <f>F46-E46+'November 2028'!P46</f>
        <v>0</v>
      </c>
      <c r="Q46" s="30" t="str">
        <f t="shared" si="1"/>
        <v/>
      </c>
    </row>
    <row r="47" spans="2:17" ht="44.25" customHeight="1" x14ac:dyDescent="0.3">
      <c r="B47" s="36"/>
      <c r="C47" s="26"/>
      <c r="D47" s="101" t="str">
        <f>IF(ISBLANK('November 2028'!D47),"",'November 2028'!D47)</f>
        <v/>
      </c>
      <c r="E47" s="95"/>
      <c r="F47" s="73"/>
      <c r="G47" s="97" t="str">
        <f>IF(ISBLANK('November 2028'!G47),"",'November 2028'!G47)</f>
        <v/>
      </c>
      <c r="H47" s="36"/>
      <c r="I47" s="26"/>
      <c r="O47" s="69" t="str">
        <f t="shared" si="0"/>
        <v/>
      </c>
      <c r="P47" s="31">
        <f>F47-E47+'November 2028'!P47</f>
        <v>0</v>
      </c>
      <c r="Q47" s="30" t="str">
        <f t="shared" si="1"/>
        <v/>
      </c>
    </row>
    <row r="48" spans="2:17" ht="44.25" customHeight="1" x14ac:dyDescent="0.3">
      <c r="B48" s="36"/>
      <c r="C48" s="26"/>
      <c r="D48" s="101" t="str">
        <f>IF(ISBLANK('November 2028'!D48),"",'November 2028'!D48)</f>
        <v/>
      </c>
      <c r="E48" s="95"/>
      <c r="F48" s="73"/>
      <c r="G48" s="97" t="str">
        <f>IF(ISBLANK('November 2028'!G48),"",'November 2028'!G48)</f>
        <v/>
      </c>
      <c r="H48" s="36"/>
      <c r="I48" s="26"/>
      <c r="O48" s="69" t="str">
        <f t="shared" si="0"/>
        <v/>
      </c>
      <c r="P48" s="31">
        <f>F48-E48+'November 2028'!P48</f>
        <v>0</v>
      </c>
      <c r="Q48" s="30" t="str">
        <f t="shared" si="1"/>
        <v/>
      </c>
    </row>
    <row r="49" spans="2:17" ht="44.25" customHeight="1" x14ac:dyDescent="0.3">
      <c r="B49" s="36"/>
      <c r="C49" s="26"/>
      <c r="D49" s="101" t="str">
        <f>IF(ISBLANK('November 2028'!D49),"",'November 2028'!D49)</f>
        <v/>
      </c>
      <c r="E49" s="95"/>
      <c r="F49" s="73"/>
      <c r="G49" s="97" t="str">
        <f>IF(ISBLANK('November 2028'!G49),"",'November 2028'!G49)</f>
        <v/>
      </c>
      <c r="H49" s="36"/>
      <c r="I49" s="26"/>
      <c r="O49" s="69" t="str">
        <f t="shared" si="0"/>
        <v/>
      </c>
      <c r="P49" s="31">
        <f>F49-E49+'November 2028'!P49</f>
        <v>0</v>
      </c>
      <c r="Q49" s="30" t="str">
        <f t="shared" si="1"/>
        <v/>
      </c>
    </row>
    <row r="50" spans="2:17" ht="44.25" customHeight="1" x14ac:dyDescent="0.3">
      <c r="B50" s="36"/>
      <c r="C50" s="26"/>
      <c r="D50" s="101" t="str">
        <f>IF(ISBLANK('November 2028'!D50),"",'November 2028'!D50)</f>
        <v/>
      </c>
      <c r="E50" s="95"/>
      <c r="F50" s="73"/>
      <c r="G50" s="97" t="str">
        <f>IF(ISBLANK('November 2028'!G50),"",'November 2028'!G50)</f>
        <v/>
      </c>
      <c r="H50" s="36"/>
      <c r="I50" s="26"/>
      <c r="O50" s="69" t="str">
        <f t="shared" si="0"/>
        <v/>
      </c>
      <c r="P50" s="31">
        <f>F50-E50+'November 2028'!P50</f>
        <v>0</v>
      </c>
      <c r="Q50" s="30" t="str">
        <f t="shared" si="1"/>
        <v/>
      </c>
    </row>
    <row r="51" spans="2:17" ht="44.25" customHeight="1" x14ac:dyDescent="0.3">
      <c r="B51" s="36"/>
      <c r="C51" s="26"/>
      <c r="D51" s="101" t="str">
        <f>IF(ISBLANK('November 2028'!D51),"",'November 2028'!D51)</f>
        <v/>
      </c>
      <c r="E51" s="95"/>
      <c r="F51" s="73"/>
      <c r="G51" s="97" t="str">
        <f>IF(ISBLANK('November 2028'!G51),"",'November 2028'!G51)</f>
        <v/>
      </c>
      <c r="H51" s="36"/>
      <c r="I51" s="26"/>
      <c r="O51" s="69" t="str">
        <f t="shared" si="0"/>
        <v/>
      </c>
      <c r="P51" s="31">
        <f>F51-E51+'November 2028'!P51</f>
        <v>0</v>
      </c>
      <c r="Q51" s="30" t="str">
        <f t="shared" si="1"/>
        <v/>
      </c>
    </row>
    <row r="52" spans="2:17" ht="44.25" customHeight="1" x14ac:dyDescent="0.3">
      <c r="B52" s="36"/>
      <c r="C52" s="26"/>
      <c r="D52" s="101" t="str">
        <f>IF(ISBLANK('November 2028'!D52),"",'November 2028'!D52)</f>
        <v/>
      </c>
      <c r="E52" s="95"/>
      <c r="F52" s="73"/>
      <c r="G52" s="97" t="str">
        <f>IF(ISBLANK('November 2028'!G52),"",'November 2028'!G52)</f>
        <v/>
      </c>
      <c r="H52" s="36"/>
      <c r="I52" s="26"/>
      <c r="O52" s="69" t="str">
        <f t="shared" si="0"/>
        <v/>
      </c>
      <c r="P52" s="31">
        <f>F52-E52+'November 2028'!P52</f>
        <v>0</v>
      </c>
      <c r="Q52" s="30" t="str">
        <f t="shared" si="1"/>
        <v/>
      </c>
    </row>
    <row r="53" spans="2:17" ht="44.25" customHeight="1" x14ac:dyDescent="0.3">
      <c r="B53" s="36"/>
      <c r="C53" s="26"/>
      <c r="D53" s="101" t="str">
        <f>IF(ISBLANK('November 2028'!D53),"",'November 2028'!D53)</f>
        <v/>
      </c>
      <c r="E53" s="95"/>
      <c r="F53" s="73"/>
      <c r="G53" s="97" t="str">
        <f>IF(ISBLANK('November 2028'!G53),"",'November 2028'!G53)</f>
        <v/>
      </c>
      <c r="H53" s="36"/>
      <c r="I53" s="26"/>
      <c r="O53" s="69" t="str">
        <f t="shared" si="0"/>
        <v/>
      </c>
      <c r="P53" s="31">
        <f>F53-E53+'November 2028'!P53</f>
        <v>0</v>
      </c>
      <c r="Q53" s="30" t="str">
        <f t="shared" si="1"/>
        <v/>
      </c>
    </row>
    <row r="54" spans="2:17" ht="44.25" customHeight="1" x14ac:dyDescent="0.3">
      <c r="B54" s="36"/>
      <c r="C54" s="26"/>
      <c r="D54" s="101" t="str">
        <f>IF(ISBLANK('November 2028'!D54),"",'November 2028'!D54)</f>
        <v/>
      </c>
      <c r="E54" s="95"/>
      <c r="F54" s="73"/>
      <c r="G54" s="97" t="str">
        <f>IF(ISBLANK('November 2028'!G54),"",'November 2028'!G54)</f>
        <v/>
      </c>
      <c r="H54" s="36"/>
      <c r="I54" s="26"/>
      <c r="O54" s="69" t="str">
        <f t="shared" si="0"/>
        <v/>
      </c>
      <c r="P54" s="31">
        <f>F54-E54+'November 2028'!P54</f>
        <v>0</v>
      </c>
      <c r="Q54" s="30" t="str">
        <f t="shared" si="1"/>
        <v/>
      </c>
    </row>
    <row r="55" spans="2:17" ht="44.25" customHeight="1" x14ac:dyDescent="0.3">
      <c r="B55" s="36"/>
      <c r="C55" s="26"/>
      <c r="D55" s="101" t="str">
        <f>IF(ISBLANK('November 2028'!D55),"",'November 2028'!D55)</f>
        <v/>
      </c>
      <c r="E55" s="95"/>
      <c r="F55" s="73"/>
      <c r="G55" s="97" t="str">
        <f>IF(ISBLANK('November 2028'!G55),"",'November 2028'!G55)</f>
        <v/>
      </c>
      <c r="H55" s="36"/>
      <c r="I55" s="26"/>
      <c r="O55" s="69" t="str">
        <f t="shared" si="0"/>
        <v/>
      </c>
      <c r="P55" s="31">
        <f>F55-E55+'November 2028'!P55</f>
        <v>0</v>
      </c>
      <c r="Q55" s="30" t="str">
        <f t="shared" si="1"/>
        <v/>
      </c>
    </row>
    <row r="56" spans="2:17" ht="44.25" customHeight="1" x14ac:dyDescent="0.3">
      <c r="B56" s="36"/>
      <c r="C56" s="26"/>
      <c r="D56" s="101" t="str">
        <f>IF(ISBLANK('November 2028'!D56),"",'November 2028'!D56)</f>
        <v/>
      </c>
      <c r="E56" s="95"/>
      <c r="F56" s="73"/>
      <c r="G56" s="97" t="str">
        <f>IF(ISBLANK('November 2028'!G56),"",'November 2028'!G56)</f>
        <v/>
      </c>
      <c r="H56" s="36"/>
      <c r="I56" s="26"/>
      <c r="O56" s="69" t="str">
        <f t="shared" si="0"/>
        <v/>
      </c>
      <c r="P56" s="31">
        <f>F56-E56+'November 2028'!P56</f>
        <v>0</v>
      </c>
      <c r="Q56" s="30" t="str">
        <f t="shared" si="1"/>
        <v/>
      </c>
    </row>
    <row r="57" spans="2:17" ht="44.25" customHeight="1" x14ac:dyDescent="0.3">
      <c r="B57" s="36"/>
      <c r="C57" s="26"/>
      <c r="D57" s="101" t="str">
        <f>IF(ISBLANK('November 2028'!D57),"",'November 2028'!D57)</f>
        <v/>
      </c>
      <c r="E57" s="95"/>
      <c r="F57" s="73"/>
      <c r="G57" s="97" t="str">
        <f>IF(ISBLANK('November 2028'!G57),"",'November 2028'!G57)</f>
        <v/>
      </c>
      <c r="H57" s="36"/>
      <c r="I57" s="26"/>
      <c r="O57" s="69" t="str">
        <f t="shared" si="0"/>
        <v/>
      </c>
      <c r="P57" s="31">
        <f>F57-E57+'November 2028'!P57</f>
        <v>0</v>
      </c>
      <c r="Q57" s="30" t="str">
        <f t="shared" si="1"/>
        <v/>
      </c>
    </row>
    <row r="58" spans="2:17" ht="44.25" customHeight="1" x14ac:dyDescent="0.3">
      <c r="B58" s="36"/>
      <c r="C58" s="26"/>
      <c r="D58" s="101" t="str">
        <f>IF(ISBLANK('November 2028'!D58),"",'November 2028'!D58)</f>
        <v/>
      </c>
      <c r="E58" s="95"/>
      <c r="F58" s="73"/>
      <c r="G58" s="97" t="str">
        <f>IF(ISBLANK('November 2028'!G58),"",'November 2028'!G58)</f>
        <v/>
      </c>
      <c r="H58" s="36"/>
      <c r="I58" s="26"/>
      <c r="O58" s="69" t="str">
        <f t="shared" si="0"/>
        <v/>
      </c>
      <c r="P58" s="31">
        <f>F58-E58+'November 2028'!P58</f>
        <v>0</v>
      </c>
      <c r="Q58" s="30" t="str">
        <f t="shared" si="1"/>
        <v/>
      </c>
    </row>
    <row r="59" spans="2:17" ht="44.25" customHeight="1" x14ac:dyDescent="0.3">
      <c r="B59" s="36"/>
      <c r="C59" s="26"/>
      <c r="D59" s="101" t="str">
        <f>IF(ISBLANK('November 2028'!D59),"",'November 2028'!D59)</f>
        <v/>
      </c>
      <c r="E59" s="95"/>
      <c r="F59" s="73"/>
      <c r="G59" s="97" t="str">
        <f>IF(ISBLANK('November 2028'!G59),"",'November 2028'!G59)</f>
        <v/>
      </c>
      <c r="H59" s="36"/>
      <c r="I59" s="26"/>
      <c r="O59" s="69" t="str">
        <f t="shared" si="0"/>
        <v/>
      </c>
      <c r="P59" s="31">
        <f>F59-E59+'November 2028'!P59</f>
        <v>0</v>
      </c>
      <c r="Q59" s="30" t="str">
        <f t="shared" si="1"/>
        <v/>
      </c>
    </row>
    <row r="60" spans="2:17" ht="44.25" customHeight="1" x14ac:dyDescent="0.3">
      <c r="B60" s="36"/>
      <c r="C60" s="26"/>
      <c r="D60" s="101" t="str">
        <f>IF(ISBLANK('November 2028'!D60),"",'November 2028'!D60)</f>
        <v/>
      </c>
      <c r="E60" s="95"/>
      <c r="F60" s="73"/>
      <c r="G60" s="97" t="str">
        <f>IF(ISBLANK('November 2028'!G60),"",'November 2028'!G60)</f>
        <v/>
      </c>
      <c r="H60" s="36"/>
      <c r="I60" s="26"/>
      <c r="O60" s="69" t="str">
        <f t="shared" si="0"/>
        <v/>
      </c>
      <c r="P60" s="31">
        <f>F60-E60+'November 2028'!P60</f>
        <v>0</v>
      </c>
      <c r="Q60" s="30" t="str">
        <f t="shared" si="1"/>
        <v/>
      </c>
    </row>
    <row r="61" spans="2:17" ht="44.25" customHeight="1" x14ac:dyDescent="0.3">
      <c r="B61" s="36"/>
      <c r="C61" s="26"/>
      <c r="D61" s="101" t="str">
        <f>IF(ISBLANK('November 2028'!D61),"",'November 2028'!D61)</f>
        <v/>
      </c>
      <c r="E61" s="95"/>
      <c r="F61" s="73"/>
      <c r="G61" s="97" t="str">
        <f>IF(ISBLANK('November 2028'!G61),"",'November 2028'!G61)</f>
        <v/>
      </c>
      <c r="H61" s="36"/>
      <c r="I61" s="26"/>
      <c r="O61" s="69" t="str">
        <f t="shared" si="0"/>
        <v/>
      </c>
      <c r="P61" s="31">
        <f>F61-E61+'November 2028'!P61</f>
        <v>0</v>
      </c>
      <c r="Q61" s="30" t="str">
        <f t="shared" si="1"/>
        <v/>
      </c>
    </row>
    <row r="62" spans="2:17" ht="44.25" customHeight="1" thickBot="1" x14ac:dyDescent="0.35">
      <c r="B62" s="37"/>
      <c r="C62" s="27"/>
      <c r="D62" s="101" t="str">
        <f>IF(ISBLANK('November 2028'!D62),"",'November 2028'!D62)</f>
        <v/>
      </c>
      <c r="E62" s="96"/>
      <c r="F62" s="74"/>
      <c r="G62" s="97" t="str">
        <f>IF(ISBLANK('November 2028'!G62),"",'November 2028'!G62)</f>
        <v/>
      </c>
      <c r="H62" s="37"/>
      <c r="I62" s="27"/>
      <c r="O62" s="69" t="str">
        <f t="shared" si="0"/>
        <v/>
      </c>
      <c r="P62" s="31">
        <f>F62-E62+'November 2028'!P62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CF0DA-B258-42A3-8F00-197C4B32A29D}">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47119</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IF(ISBLANK('December 2028'!D13),"",'December 2028'!D13)</f>
        <v/>
      </c>
      <c r="E13" s="91"/>
      <c r="F13" s="100"/>
      <c r="G13" s="97" t="str">
        <f>IF(ISBLANK('December 2028'!G13),"",'December 2028'!G13)</f>
        <v/>
      </c>
      <c r="H13" s="41"/>
      <c r="I13" s="11"/>
      <c r="O13" s="69" t="str">
        <f>IF(ISBLANK(D13),"",D13)</f>
        <v/>
      </c>
      <c r="P13" s="31">
        <f>F13-E13+'December 2028'!P13</f>
        <v>0</v>
      </c>
      <c r="Q13" s="30" t="str">
        <f>IFERROR(P13/G13,"")</f>
        <v/>
      </c>
    </row>
    <row r="14" spans="1:19" ht="39.75" customHeight="1" x14ac:dyDescent="0.3">
      <c r="B14" s="42"/>
      <c r="C14" s="15"/>
      <c r="D14" s="101" t="str">
        <f>IF(ISBLANK('December 2028'!D14),"",'December 2028'!D14)</f>
        <v/>
      </c>
      <c r="E14" s="92"/>
      <c r="F14" s="13"/>
      <c r="G14" s="97" t="str">
        <f>IF(ISBLANK('December 2028'!G14),"",'December 2028'!G14)</f>
        <v/>
      </c>
      <c r="H14" s="42"/>
      <c r="I14" s="15"/>
      <c r="O14" s="69" t="str">
        <f t="shared" ref="O14:O62" si="0">IF(ISBLANK(D14),"",D14)</f>
        <v/>
      </c>
      <c r="P14" s="31">
        <f>F14-E14+'December 2028'!P14</f>
        <v>0</v>
      </c>
      <c r="Q14" s="30" t="str">
        <f t="shared" ref="Q14:Q62" si="1">IFERROR(P14/G14,"")</f>
        <v/>
      </c>
    </row>
    <row r="15" spans="1:19" ht="39.75" customHeight="1" x14ac:dyDescent="0.3">
      <c r="B15" s="42"/>
      <c r="C15" s="15"/>
      <c r="D15" s="101" t="str">
        <f>IF(ISBLANK('December 2028'!D15),"",'December 2028'!D15)</f>
        <v/>
      </c>
      <c r="E15" s="93"/>
      <c r="F15" s="71"/>
      <c r="G15" s="97" t="str">
        <f>IF(ISBLANK('December 2028'!G15),"",'December 2028'!G15)</f>
        <v/>
      </c>
      <c r="H15" s="42"/>
      <c r="I15" s="15"/>
      <c r="O15" s="69" t="str">
        <f t="shared" si="0"/>
        <v/>
      </c>
      <c r="P15" s="31">
        <f>F15-E15+'December 2028'!P15</f>
        <v>0</v>
      </c>
      <c r="Q15" s="30" t="str">
        <f t="shared" si="1"/>
        <v/>
      </c>
    </row>
    <row r="16" spans="1:19" ht="40.5" customHeight="1" x14ac:dyDescent="0.3">
      <c r="B16" s="42"/>
      <c r="C16" s="25"/>
      <c r="D16" s="101" t="str">
        <f>IF(ISBLANK('December 2028'!D16),"",'December 2028'!D16)</f>
        <v/>
      </c>
      <c r="E16" s="94"/>
      <c r="F16" s="72"/>
      <c r="G16" s="97" t="str">
        <f>IF(ISBLANK('December 2028'!G16),"",'December 2028'!G16)</f>
        <v/>
      </c>
      <c r="H16" s="42"/>
      <c r="I16" s="15"/>
      <c r="L16" s="6" t="s">
        <v>27</v>
      </c>
      <c r="O16" s="69" t="str">
        <f t="shared" si="0"/>
        <v/>
      </c>
      <c r="P16" s="31">
        <f>F16-E16+'December 2028'!P16</f>
        <v>0</v>
      </c>
      <c r="Q16" s="30" t="str">
        <f t="shared" si="1"/>
        <v/>
      </c>
    </row>
    <row r="17" spans="2:18" ht="44.25" customHeight="1" x14ac:dyDescent="0.3">
      <c r="B17" s="43"/>
      <c r="C17" s="26"/>
      <c r="D17" s="101" t="str">
        <f>IF(ISBLANK('December 2028'!D17),"",'December 2028'!D17)</f>
        <v/>
      </c>
      <c r="E17" s="95"/>
      <c r="F17" s="73"/>
      <c r="G17" s="97" t="str">
        <f>IF(ISBLANK('December 2028'!G17),"",'December 2028'!G17)</f>
        <v/>
      </c>
      <c r="H17" s="36"/>
      <c r="I17" s="26"/>
      <c r="O17" s="69" t="str">
        <f t="shared" si="0"/>
        <v/>
      </c>
      <c r="P17" s="31">
        <f>F17-E17+'December 2028'!P17</f>
        <v>0</v>
      </c>
      <c r="Q17" s="30" t="str">
        <f t="shared" si="1"/>
        <v/>
      </c>
      <c r="R17" s="20"/>
    </row>
    <row r="18" spans="2:18" ht="44.25" customHeight="1" x14ac:dyDescent="0.3">
      <c r="B18" s="36"/>
      <c r="C18" s="26"/>
      <c r="D18" s="101" t="str">
        <f>IF(ISBLANK('December 2028'!D18),"",'December 2028'!D18)</f>
        <v/>
      </c>
      <c r="E18" s="95"/>
      <c r="F18" s="73"/>
      <c r="G18" s="97" t="str">
        <f>IF(ISBLANK('December 2028'!G18),"",'December 2028'!G18)</f>
        <v/>
      </c>
      <c r="H18" s="36"/>
      <c r="I18" s="26"/>
      <c r="L18" s="6" t="s">
        <v>12</v>
      </c>
      <c r="O18" s="69" t="str">
        <f t="shared" si="0"/>
        <v/>
      </c>
      <c r="P18" s="31">
        <f>F18-E18+'December 2028'!P18</f>
        <v>0</v>
      </c>
      <c r="Q18" s="30" t="str">
        <f t="shared" si="1"/>
        <v/>
      </c>
    </row>
    <row r="19" spans="2:18" ht="44.25" customHeight="1" x14ac:dyDescent="0.3">
      <c r="B19" s="36"/>
      <c r="C19" s="26"/>
      <c r="D19" s="101" t="str">
        <f>IF(ISBLANK('December 2028'!D19),"",'December 2028'!D19)</f>
        <v/>
      </c>
      <c r="E19" s="95"/>
      <c r="F19" s="73"/>
      <c r="G19" s="97" t="str">
        <f>IF(ISBLANK('December 2028'!G19),"",'December 2028'!G19)</f>
        <v/>
      </c>
      <c r="H19" s="36"/>
      <c r="I19" s="26"/>
      <c r="O19" s="69" t="str">
        <f t="shared" si="0"/>
        <v/>
      </c>
      <c r="P19" s="31">
        <f>F19-E19+'December 2028'!P19</f>
        <v>0</v>
      </c>
      <c r="Q19" s="30" t="str">
        <f t="shared" si="1"/>
        <v/>
      </c>
    </row>
    <row r="20" spans="2:18" ht="44.25" customHeight="1" x14ac:dyDescent="0.3">
      <c r="B20" s="36"/>
      <c r="C20" s="26"/>
      <c r="D20" s="101" t="str">
        <f>IF(ISBLANK('December 2028'!D20),"",'December 2028'!D20)</f>
        <v/>
      </c>
      <c r="E20" s="95"/>
      <c r="F20" s="73"/>
      <c r="G20" s="97" t="str">
        <f>IF(ISBLANK('December 2028'!G20),"",'December 2028'!G20)</f>
        <v/>
      </c>
      <c r="H20" s="36"/>
      <c r="I20" s="26"/>
      <c r="O20" s="69" t="str">
        <f t="shared" si="0"/>
        <v/>
      </c>
      <c r="P20" s="31">
        <f>F20-E20+'December 2028'!P20</f>
        <v>0</v>
      </c>
      <c r="Q20" s="30" t="str">
        <f t="shared" si="1"/>
        <v/>
      </c>
    </row>
    <row r="21" spans="2:18" ht="44.25" customHeight="1" x14ac:dyDescent="0.3">
      <c r="B21" s="36"/>
      <c r="C21" s="26"/>
      <c r="D21" s="101" t="str">
        <f>IF(ISBLANK('December 2028'!D21),"",'December 2028'!D21)</f>
        <v/>
      </c>
      <c r="E21" s="95"/>
      <c r="F21" s="73"/>
      <c r="G21" s="97" t="str">
        <f>IF(ISBLANK('December 2028'!G21),"",'December 2028'!G21)</f>
        <v/>
      </c>
      <c r="H21" s="36"/>
      <c r="I21" s="26"/>
      <c r="O21" s="69" t="str">
        <f t="shared" si="0"/>
        <v/>
      </c>
      <c r="P21" s="31">
        <f>F21-E21+'December 2028'!P21</f>
        <v>0</v>
      </c>
      <c r="Q21" s="30" t="str">
        <f t="shared" si="1"/>
        <v/>
      </c>
    </row>
    <row r="22" spans="2:18" ht="44.25" customHeight="1" x14ac:dyDescent="0.3">
      <c r="B22" s="36"/>
      <c r="C22" s="26"/>
      <c r="D22" s="101" t="str">
        <f>IF(ISBLANK('December 2028'!D22),"",'December 2028'!D22)</f>
        <v/>
      </c>
      <c r="E22" s="95"/>
      <c r="F22" s="73"/>
      <c r="G22" s="97" t="str">
        <f>IF(ISBLANK('December 2028'!G22),"",'December 2028'!G22)</f>
        <v/>
      </c>
      <c r="H22" s="36"/>
      <c r="I22" s="26"/>
      <c r="O22" s="69" t="str">
        <f t="shared" si="0"/>
        <v/>
      </c>
      <c r="P22" s="31">
        <f>F22-E22+'December 2028'!P22</f>
        <v>0</v>
      </c>
      <c r="Q22" s="30" t="str">
        <f t="shared" si="1"/>
        <v/>
      </c>
    </row>
    <row r="23" spans="2:18" ht="44.25" customHeight="1" x14ac:dyDescent="0.3">
      <c r="B23" s="36"/>
      <c r="C23" s="26"/>
      <c r="D23" s="101" t="str">
        <f>IF(ISBLANK('December 2028'!D23),"",'December 2028'!D23)</f>
        <v/>
      </c>
      <c r="E23" s="95"/>
      <c r="F23" s="73"/>
      <c r="G23" s="97" t="str">
        <f>IF(ISBLANK('December 2028'!G23),"",'December 2028'!G23)</f>
        <v/>
      </c>
      <c r="H23" s="36"/>
      <c r="I23" s="26"/>
      <c r="O23" s="69" t="str">
        <f t="shared" si="0"/>
        <v/>
      </c>
      <c r="P23" s="31">
        <f>F23-E23+'December 2028'!P23</f>
        <v>0</v>
      </c>
      <c r="Q23" s="30" t="str">
        <f t="shared" si="1"/>
        <v/>
      </c>
    </row>
    <row r="24" spans="2:18" ht="44.25" customHeight="1" x14ac:dyDescent="0.3">
      <c r="B24" s="36"/>
      <c r="C24" s="26"/>
      <c r="D24" s="101" t="str">
        <f>IF(ISBLANK('December 2028'!D24),"",'December 2028'!D24)</f>
        <v/>
      </c>
      <c r="E24" s="95"/>
      <c r="F24" s="73"/>
      <c r="G24" s="97" t="str">
        <f>IF(ISBLANK('December 2028'!G24),"",'December 2028'!G24)</f>
        <v/>
      </c>
      <c r="H24" s="36"/>
      <c r="I24" s="26"/>
      <c r="O24" s="69" t="str">
        <f t="shared" si="0"/>
        <v/>
      </c>
      <c r="P24" s="31">
        <f>F24-E24+'December 2028'!P24</f>
        <v>0</v>
      </c>
      <c r="Q24" s="30" t="str">
        <f t="shared" si="1"/>
        <v/>
      </c>
    </row>
    <row r="25" spans="2:18" ht="44.25" customHeight="1" x14ac:dyDescent="0.3">
      <c r="B25" s="36"/>
      <c r="C25" s="26"/>
      <c r="D25" s="101" t="str">
        <f>IF(ISBLANK('December 2028'!D25),"",'December 2028'!D25)</f>
        <v/>
      </c>
      <c r="E25" s="95"/>
      <c r="F25" s="73"/>
      <c r="G25" s="97" t="str">
        <f>IF(ISBLANK('December 2028'!G25),"",'December 2028'!G25)</f>
        <v/>
      </c>
      <c r="H25" s="36"/>
      <c r="I25" s="26"/>
      <c r="O25" s="69" t="str">
        <f t="shared" si="0"/>
        <v/>
      </c>
      <c r="P25" s="31">
        <f>F25-E25+'December 2028'!P25</f>
        <v>0</v>
      </c>
      <c r="Q25" s="30" t="str">
        <f t="shared" si="1"/>
        <v/>
      </c>
    </row>
    <row r="26" spans="2:18" ht="44.25" customHeight="1" x14ac:dyDescent="0.3">
      <c r="B26" s="36"/>
      <c r="C26" s="26"/>
      <c r="D26" s="101" t="str">
        <f>IF(ISBLANK('December 2028'!D26),"",'December 2028'!D26)</f>
        <v/>
      </c>
      <c r="E26" s="95"/>
      <c r="F26" s="73"/>
      <c r="G26" s="97" t="str">
        <f>IF(ISBLANK('December 2028'!G26),"",'December 2028'!G26)</f>
        <v/>
      </c>
      <c r="H26" s="36"/>
      <c r="I26" s="26"/>
      <c r="O26" s="69" t="str">
        <f t="shared" si="0"/>
        <v/>
      </c>
      <c r="P26" s="31">
        <f>F26-E26+'December 2028'!P26</f>
        <v>0</v>
      </c>
      <c r="Q26" s="30" t="str">
        <f t="shared" si="1"/>
        <v/>
      </c>
    </row>
    <row r="27" spans="2:18" ht="44.25" customHeight="1" x14ac:dyDescent="0.3">
      <c r="B27" s="36"/>
      <c r="C27" s="26"/>
      <c r="D27" s="101" t="str">
        <f>IF(ISBLANK('December 2028'!D27),"",'December 2028'!D27)</f>
        <v/>
      </c>
      <c r="E27" s="95"/>
      <c r="F27" s="73"/>
      <c r="G27" s="97" t="str">
        <f>IF(ISBLANK('December 2028'!G27),"",'December 2028'!G27)</f>
        <v/>
      </c>
      <c r="H27" s="36"/>
      <c r="I27" s="26"/>
      <c r="O27" s="69" t="str">
        <f t="shared" si="0"/>
        <v/>
      </c>
      <c r="P27" s="31">
        <f>F27-E27+'December 2028'!P27</f>
        <v>0</v>
      </c>
      <c r="Q27" s="30" t="str">
        <f t="shared" si="1"/>
        <v/>
      </c>
    </row>
    <row r="28" spans="2:18" ht="44.25" customHeight="1" x14ac:dyDescent="0.3">
      <c r="B28" s="36"/>
      <c r="C28" s="26"/>
      <c r="D28" s="101" t="str">
        <f>IF(ISBLANK('December 2028'!D28),"",'December 2028'!D28)</f>
        <v/>
      </c>
      <c r="E28" s="95"/>
      <c r="F28" s="73"/>
      <c r="G28" s="97" t="str">
        <f>IF(ISBLANK('December 2028'!G28),"",'December 2028'!G28)</f>
        <v/>
      </c>
      <c r="H28" s="36"/>
      <c r="I28" s="26"/>
      <c r="O28" s="69" t="str">
        <f t="shared" si="0"/>
        <v/>
      </c>
      <c r="P28" s="31">
        <f>F28-E28+'December 2028'!P28</f>
        <v>0</v>
      </c>
      <c r="Q28" s="30" t="str">
        <f t="shared" si="1"/>
        <v/>
      </c>
    </row>
    <row r="29" spans="2:18" ht="44.25" customHeight="1" x14ac:dyDescent="0.3">
      <c r="B29" s="36"/>
      <c r="C29" s="26"/>
      <c r="D29" s="101" t="str">
        <f>IF(ISBLANK('December 2028'!D29),"",'December 2028'!D29)</f>
        <v/>
      </c>
      <c r="E29" s="95"/>
      <c r="F29" s="73"/>
      <c r="G29" s="97" t="str">
        <f>IF(ISBLANK('December 2028'!G29),"",'December 2028'!G29)</f>
        <v/>
      </c>
      <c r="H29" s="36"/>
      <c r="I29" s="26"/>
      <c r="O29" s="69" t="str">
        <f t="shared" si="0"/>
        <v/>
      </c>
      <c r="P29" s="31">
        <f>F29-E29+'December 2028'!P29</f>
        <v>0</v>
      </c>
      <c r="Q29" s="30" t="str">
        <f t="shared" si="1"/>
        <v/>
      </c>
    </row>
    <row r="30" spans="2:18" ht="44.25" customHeight="1" x14ac:dyDescent="0.3">
      <c r="B30" s="36"/>
      <c r="C30" s="26"/>
      <c r="D30" s="101" t="str">
        <f>IF(ISBLANK('December 2028'!D30),"",'December 2028'!D30)</f>
        <v/>
      </c>
      <c r="E30" s="95"/>
      <c r="F30" s="73"/>
      <c r="G30" s="97" t="str">
        <f>IF(ISBLANK('December 2028'!G30),"",'December 2028'!G30)</f>
        <v/>
      </c>
      <c r="H30" s="36"/>
      <c r="I30" s="26"/>
      <c r="O30" s="69" t="str">
        <f t="shared" si="0"/>
        <v/>
      </c>
      <c r="P30" s="31">
        <f>F30-E30+'December 2028'!P30</f>
        <v>0</v>
      </c>
      <c r="Q30" s="30" t="str">
        <f t="shared" si="1"/>
        <v/>
      </c>
    </row>
    <row r="31" spans="2:18" ht="44.25" customHeight="1" x14ac:dyDescent="0.3">
      <c r="B31" s="36"/>
      <c r="C31" s="26"/>
      <c r="D31" s="101" t="str">
        <f>IF(ISBLANK('December 2028'!D31),"",'December 2028'!D31)</f>
        <v/>
      </c>
      <c r="E31" s="95"/>
      <c r="F31" s="73"/>
      <c r="G31" s="97" t="str">
        <f>IF(ISBLANK('December 2028'!G31),"",'December 2028'!G31)</f>
        <v/>
      </c>
      <c r="H31" s="36"/>
      <c r="I31" s="26"/>
      <c r="O31" s="69" t="str">
        <f t="shared" si="0"/>
        <v/>
      </c>
      <c r="P31" s="31">
        <f>F31-E31+'December 2028'!P31</f>
        <v>0</v>
      </c>
      <c r="Q31" s="30" t="str">
        <f t="shared" si="1"/>
        <v/>
      </c>
    </row>
    <row r="32" spans="2:18" ht="44.25" customHeight="1" x14ac:dyDescent="0.3">
      <c r="B32" s="36"/>
      <c r="C32" s="26"/>
      <c r="D32" s="101" t="str">
        <f>IF(ISBLANK('December 2028'!D32),"",'December 2028'!D32)</f>
        <v/>
      </c>
      <c r="E32" s="95"/>
      <c r="F32" s="73"/>
      <c r="G32" s="97" t="str">
        <f>IF(ISBLANK('December 2028'!G32),"",'December 2028'!G32)</f>
        <v/>
      </c>
      <c r="H32" s="36"/>
      <c r="I32" s="26"/>
      <c r="O32" s="69" t="str">
        <f t="shared" si="0"/>
        <v/>
      </c>
      <c r="P32" s="31">
        <f>F32-E32+'December 2028'!P32</f>
        <v>0</v>
      </c>
      <c r="Q32" s="30" t="str">
        <f t="shared" si="1"/>
        <v/>
      </c>
    </row>
    <row r="33" spans="2:17" ht="44.25" customHeight="1" x14ac:dyDescent="0.3">
      <c r="B33" s="36"/>
      <c r="C33" s="26"/>
      <c r="D33" s="101" t="str">
        <f>IF(ISBLANK('December 2028'!D33),"",'December 2028'!D33)</f>
        <v/>
      </c>
      <c r="E33" s="95"/>
      <c r="F33" s="73"/>
      <c r="G33" s="97" t="str">
        <f>IF(ISBLANK('December 2028'!G33),"",'December 2028'!G33)</f>
        <v/>
      </c>
      <c r="H33" s="36"/>
      <c r="I33" s="26"/>
      <c r="O33" s="69" t="str">
        <f t="shared" si="0"/>
        <v/>
      </c>
      <c r="P33" s="31">
        <f>F33-E33+'December 2028'!P33</f>
        <v>0</v>
      </c>
      <c r="Q33" s="30" t="str">
        <f t="shared" si="1"/>
        <v/>
      </c>
    </row>
    <row r="34" spans="2:17" ht="44.25" customHeight="1" x14ac:dyDescent="0.3">
      <c r="B34" s="36"/>
      <c r="C34" s="26"/>
      <c r="D34" s="101" t="str">
        <f>IF(ISBLANK('December 2028'!D34),"",'December 2028'!D34)</f>
        <v/>
      </c>
      <c r="E34" s="95"/>
      <c r="F34" s="73"/>
      <c r="G34" s="97" t="str">
        <f>IF(ISBLANK('December 2028'!G34),"",'December 2028'!G34)</f>
        <v/>
      </c>
      <c r="H34" s="36"/>
      <c r="I34" s="26"/>
      <c r="O34" s="69" t="str">
        <f t="shared" si="0"/>
        <v/>
      </c>
      <c r="P34" s="31">
        <f>F34-E34+'December 2028'!P34</f>
        <v>0</v>
      </c>
      <c r="Q34" s="30" t="str">
        <f t="shared" si="1"/>
        <v/>
      </c>
    </row>
    <row r="35" spans="2:17" ht="44.25" customHeight="1" x14ac:dyDescent="0.3">
      <c r="B35" s="36"/>
      <c r="C35" s="26"/>
      <c r="D35" s="101" t="str">
        <f>IF(ISBLANK('December 2028'!D35),"",'December 2028'!D35)</f>
        <v/>
      </c>
      <c r="E35" s="95"/>
      <c r="F35" s="73"/>
      <c r="G35" s="97" t="str">
        <f>IF(ISBLANK('December 2028'!G35),"",'December 2028'!G35)</f>
        <v/>
      </c>
      <c r="H35" s="36"/>
      <c r="I35" s="26"/>
      <c r="O35" s="69" t="str">
        <f t="shared" si="0"/>
        <v/>
      </c>
      <c r="P35" s="31">
        <f>F35-E35+'December 2028'!P35</f>
        <v>0</v>
      </c>
      <c r="Q35" s="30" t="str">
        <f t="shared" si="1"/>
        <v/>
      </c>
    </row>
    <row r="36" spans="2:17" ht="44.25" customHeight="1" x14ac:dyDescent="0.3">
      <c r="B36" s="36"/>
      <c r="C36" s="26"/>
      <c r="D36" s="101" t="str">
        <f>IF(ISBLANK('December 2028'!D36),"",'December 2028'!D36)</f>
        <v/>
      </c>
      <c r="E36" s="95"/>
      <c r="F36" s="73"/>
      <c r="G36" s="97" t="str">
        <f>IF(ISBLANK('December 2028'!G36),"",'December 2028'!G36)</f>
        <v/>
      </c>
      <c r="H36" s="36"/>
      <c r="I36" s="26"/>
      <c r="O36" s="69" t="str">
        <f t="shared" si="0"/>
        <v/>
      </c>
      <c r="P36" s="31">
        <f>F36-E36+'December 2028'!P36</f>
        <v>0</v>
      </c>
      <c r="Q36" s="30" t="str">
        <f t="shared" si="1"/>
        <v/>
      </c>
    </row>
    <row r="37" spans="2:17" ht="44.25" customHeight="1" x14ac:dyDescent="0.3">
      <c r="B37" s="36"/>
      <c r="C37" s="26"/>
      <c r="D37" s="101" t="str">
        <f>IF(ISBLANK('December 2028'!D37),"",'December 2028'!D37)</f>
        <v/>
      </c>
      <c r="E37" s="95"/>
      <c r="F37" s="73"/>
      <c r="G37" s="97" t="str">
        <f>IF(ISBLANK('December 2028'!G37),"",'December 2028'!G37)</f>
        <v/>
      </c>
      <c r="H37" s="36"/>
      <c r="I37" s="26"/>
      <c r="O37" s="69" t="str">
        <f t="shared" si="0"/>
        <v/>
      </c>
      <c r="P37" s="31">
        <f>F37-E37+'December 2028'!P37</f>
        <v>0</v>
      </c>
      <c r="Q37" s="30" t="str">
        <f t="shared" si="1"/>
        <v/>
      </c>
    </row>
    <row r="38" spans="2:17" ht="44.25" customHeight="1" x14ac:dyDescent="0.3">
      <c r="B38" s="36"/>
      <c r="C38" s="26"/>
      <c r="D38" s="101" t="str">
        <f>IF(ISBLANK('December 2028'!D38),"",'December 2028'!D38)</f>
        <v/>
      </c>
      <c r="E38" s="95"/>
      <c r="F38" s="73"/>
      <c r="G38" s="97" t="str">
        <f>IF(ISBLANK('December 2028'!G38),"",'December 2028'!G38)</f>
        <v/>
      </c>
      <c r="H38" s="36"/>
      <c r="I38" s="26"/>
      <c r="O38" s="69" t="str">
        <f t="shared" si="0"/>
        <v/>
      </c>
      <c r="P38" s="31">
        <f>F38-E38+'December 2028'!P38</f>
        <v>0</v>
      </c>
      <c r="Q38" s="30" t="str">
        <f t="shared" si="1"/>
        <v/>
      </c>
    </row>
    <row r="39" spans="2:17" ht="44.25" customHeight="1" x14ac:dyDescent="0.3">
      <c r="B39" s="36"/>
      <c r="C39" s="26"/>
      <c r="D39" s="101" t="str">
        <f>IF(ISBLANK('December 2028'!D39),"",'December 2028'!D39)</f>
        <v/>
      </c>
      <c r="E39" s="95"/>
      <c r="F39" s="73"/>
      <c r="G39" s="97" t="str">
        <f>IF(ISBLANK('December 2028'!G39),"",'December 2028'!G39)</f>
        <v/>
      </c>
      <c r="H39" s="36"/>
      <c r="I39" s="26"/>
      <c r="O39" s="69" t="str">
        <f t="shared" si="0"/>
        <v/>
      </c>
      <c r="P39" s="31">
        <f>F39-E39+'December 2028'!P39</f>
        <v>0</v>
      </c>
      <c r="Q39" s="30" t="str">
        <f t="shared" si="1"/>
        <v/>
      </c>
    </row>
    <row r="40" spans="2:17" ht="44.25" customHeight="1" x14ac:dyDescent="0.3">
      <c r="B40" s="36"/>
      <c r="C40" s="26"/>
      <c r="D40" s="101" t="str">
        <f>IF(ISBLANK('December 2028'!D40),"",'December 2028'!D40)</f>
        <v/>
      </c>
      <c r="E40" s="95"/>
      <c r="F40" s="73"/>
      <c r="G40" s="97" t="str">
        <f>IF(ISBLANK('December 2028'!G40),"",'December 2028'!G40)</f>
        <v/>
      </c>
      <c r="H40" s="36"/>
      <c r="I40" s="26"/>
      <c r="O40" s="69" t="str">
        <f t="shared" si="0"/>
        <v/>
      </c>
      <c r="P40" s="31">
        <f>F40-E40+'December 2028'!P40</f>
        <v>0</v>
      </c>
      <c r="Q40" s="30" t="str">
        <f t="shared" si="1"/>
        <v/>
      </c>
    </row>
    <row r="41" spans="2:17" ht="44.25" customHeight="1" x14ac:dyDescent="0.3">
      <c r="B41" s="36"/>
      <c r="C41" s="26"/>
      <c r="D41" s="101" t="str">
        <f>IF(ISBLANK('December 2028'!D41),"",'December 2028'!D41)</f>
        <v/>
      </c>
      <c r="E41" s="95"/>
      <c r="F41" s="73"/>
      <c r="G41" s="97" t="str">
        <f>IF(ISBLANK('December 2028'!G41),"",'December 2028'!G41)</f>
        <v/>
      </c>
      <c r="H41" s="36"/>
      <c r="I41" s="26"/>
      <c r="O41" s="69" t="str">
        <f t="shared" si="0"/>
        <v/>
      </c>
      <c r="P41" s="31">
        <f>F41-E41+'December 2028'!P41</f>
        <v>0</v>
      </c>
      <c r="Q41" s="30" t="str">
        <f t="shared" si="1"/>
        <v/>
      </c>
    </row>
    <row r="42" spans="2:17" ht="44.25" customHeight="1" x14ac:dyDescent="0.3">
      <c r="B42" s="36"/>
      <c r="C42" s="26"/>
      <c r="D42" s="101" t="str">
        <f>IF(ISBLANK('December 2028'!D42),"",'December 2028'!D42)</f>
        <v/>
      </c>
      <c r="E42" s="95"/>
      <c r="F42" s="73"/>
      <c r="G42" s="97" t="str">
        <f>IF(ISBLANK('December 2028'!G42),"",'December 2028'!G42)</f>
        <v/>
      </c>
      <c r="H42" s="36"/>
      <c r="I42" s="26"/>
      <c r="O42" s="69" t="str">
        <f t="shared" si="0"/>
        <v/>
      </c>
      <c r="P42" s="31">
        <f>F42-E42+'December 2028'!P42</f>
        <v>0</v>
      </c>
      <c r="Q42" s="30" t="str">
        <f t="shared" si="1"/>
        <v/>
      </c>
    </row>
    <row r="43" spans="2:17" ht="44.25" customHeight="1" x14ac:dyDescent="0.3">
      <c r="B43" s="36"/>
      <c r="C43" s="26"/>
      <c r="D43" s="101" t="str">
        <f>IF(ISBLANK('December 2028'!D43),"",'December 2028'!D43)</f>
        <v/>
      </c>
      <c r="E43" s="95"/>
      <c r="F43" s="73"/>
      <c r="G43" s="97" t="str">
        <f>IF(ISBLANK('December 2028'!G43),"",'December 2028'!G43)</f>
        <v/>
      </c>
      <c r="H43" s="36"/>
      <c r="I43" s="26"/>
      <c r="O43" s="69" t="str">
        <f t="shared" si="0"/>
        <v/>
      </c>
      <c r="P43" s="31">
        <f>F43-E43+'December 2028'!P43</f>
        <v>0</v>
      </c>
      <c r="Q43" s="30" t="str">
        <f t="shared" si="1"/>
        <v/>
      </c>
    </row>
    <row r="44" spans="2:17" ht="44.25" customHeight="1" x14ac:dyDescent="0.3">
      <c r="B44" s="36"/>
      <c r="C44" s="26"/>
      <c r="D44" s="101" t="str">
        <f>IF(ISBLANK('December 2028'!D44),"",'December 2028'!D44)</f>
        <v/>
      </c>
      <c r="E44" s="95"/>
      <c r="F44" s="73"/>
      <c r="G44" s="97" t="str">
        <f>IF(ISBLANK('December 2028'!G44),"",'December 2028'!G44)</f>
        <v/>
      </c>
      <c r="H44" s="36"/>
      <c r="I44" s="26"/>
      <c r="O44" s="69" t="str">
        <f t="shared" si="0"/>
        <v/>
      </c>
      <c r="P44" s="31">
        <f>F44-E44+'December 2028'!P44</f>
        <v>0</v>
      </c>
      <c r="Q44" s="30" t="str">
        <f t="shared" si="1"/>
        <v/>
      </c>
    </row>
    <row r="45" spans="2:17" ht="44.25" customHeight="1" x14ac:dyDescent="0.3">
      <c r="B45" s="36"/>
      <c r="C45" s="26"/>
      <c r="D45" s="101" t="str">
        <f>IF(ISBLANK('December 2028'!D45),"",'December 2028'!D45)</f>
        <v/>
      </c>
      <c r="E45" s="95"/>
      <c r="F45" s="73"/>
      <c r="G45" s="97" t="str">
        <f>IF(ISBLANK('December 2028'!G45),"",'December 2028'!G45)</f>
        <v/>
      </c>
      <c r="H45" s="36"/>
      <c r="I45" s="26"/>
      <c r="O45" s="69" t="str">
        <f t="shared" si="0"/>
        <v/>
      </c>
      <c r="P45" s="31">
        <f>F45-E45+'December 2028'!P45</f>
        <v>0</v>
      </c>
      <c r="Q45" s="30" t="str">
        <f t="shared" si="1"/>
        <v/>
      </c>
    </row>
    <row r="46" spans="2:17" ht="44.25" customHeight="1" x14ac:dyDescent="0.3">
      <c r="B46" s="36"/>
      <c r="C46" s="26"/>
      <c r="D46" s="101" t="str">
        <f>IF(ISBLANK('December 2028'!D46),"",'December 2028'!D46)</f>
        <v/>
      </c>
      <c r="E46" s="95"/>
      <c r="F46" s="73"/>
      <c r="G46" s="97" t="str">
        <f>IF(ISBLANK('December 2028'!G46),"",'December 2028'!G46)</f>
        <v/>
      </c>
      <c r="H46" s="36"/>
      <c r="I46" s="26"/>
      <c r="O46" s="69" t="str">
        <f t="shared" si="0"/>
        <v/>
      </c>
      <c r="P46" s="31">
        <f>F46-E46+'December 2028'!P46</f>
        <v>0</v>
      </c>
      <c r="Q46" s="30" t="str">
        <f t="shared" si="1"/>
        <v/>
      </c>
    </row>
    <row r="47" spans="2:17" ht="44.25" customHeight="1" x14ac:dyDescent="0.3">
      <c r="B47" s="36"/>
      <c r="C47" s="26"/>
      <c r="D47" s="101" t="str">
        <f>IF(ISBLANK('December 2028'!D47),"",'December 2028'!D47)</f>
        <v/>
      </c>
      <c r="E47" s="95"/>
      <c r="F47" s="73"/>
      <c r="G47" s="97" t="str">
        <f>IF(ISBLANK('December 2028'!G47),"",'December 2028'!G47)</f>
        <v/>
      </c>
      <c r="H47" s="36"/>
      <c r="I47" s="26"/>
      <c r="O47" s="69" t="str">
        <f t="shared" si="0"/>
        <v/>
      </c>
      <c r="P47" s="31">
        <f>F47-E47+'December 2028'!P47</f>
        <v>0</v>
      </c>
      <c r="Q47" s="30" t="str">
        <f t="shared" si="1"/>
        <v/>
      </c>
    </row>
    <row r="48" spans="2:17" ht="44.25" customHeight="1" x14ac:dyDescent="0.3">
      <c r="B48" s="36"/>
      <c r="C48" s="26"/>
      <c r="D48" s="101" t="str">
        <f>IF(ISBLANK('December 2028'!D48),"",'December 2028'!D48)</f>
        <v/>
      </c>
      <c r="E48" s="95"/>
      <c r="F48" s="73"/>
      <c r="G48" s="97" t="str">
        <f>IF(ISBLANK('December 2028'!G48),"",'December 2028'!G48)</f>
        <v/>
      </c>
      <c r="H48" s="36"/>
      <c r="I48" s="26"/>
      <c r="O48" s="69" t="str">
        <f t="shared" si="0"/>
        <v/>
      </c>
      <c r="P48" s="31">
        <f>F48-E48+'December 2028'!P48</f>
        <v>0</v>
      </c>
      <c r="Q48" s="30" t="str">
        <f t="shared" si="1"/>
        <v/>
      </c>
    </row>
    <row r="49" spans="2:17" ht="44.25" customHeight="1" x14ac:dyDescent="0.3">
      <c r="B49" s="36"/>
      <c r="C49" s="26"/>
      <c r="D49" s="101" t="str">
        <f>IF(ISBLANK('December 2028'!D49),"",'December 2028'!D49)</f>
        <v/>
      </c>
      <c r="E49" s="95"/>
      <c r="F49" s="73"/>
      <c r="G49" s="97" t="str">
        <f>IF(ISBLANK('December 2028'!G49),"",'December 2028'!G49)</f>
        <v/>
      </c>
      <c r="H49" s="36"/>
      <c r="I49" s="26"/>
      <c r="O49" s="69" t="str">
        <f t="shared" si="0"/>
        <v/>
      </c>
      <c r="P49" s="31">
        <f>F49-E49+'December 2028'!P49</f>
        <v>0</v>
      </c>
      <c r="Q49" s="30" t="str">
        <f t="shared" si="1"/>
        <v/>
      </c>
    </row>
    <row r="50" spans="2:17" ht="44.25" customHeight="1" x14ac:dyDescent="0.3">
      <c r="B50" s="36"/>
      <c r="C50" s="26"/>
      <c r="D50" s="101" t="str">
        <f>IF(ISBLANK('December 2028'!D50),"",'December 2028'!D50)</f>
        <v/>
      </c>
      <c r="E50" s="95"/>
      <c r="F50" s="73"/>
      <c r="G50" s="97" t="str">
        <f>IF(ISBLANK('December 2028'!G50),"",'December 2028'!G50)</f>
        <v/>
      </c>
      <c r="H50" s="36"/>
      <c r="I50" s="26"/>
      <c r="O50" s="69" t="str">
        <f t="shared" si="0"/>
        <v/>
      </c>
      <c r="P50" s="31">
        <f>F50-E50+'December 2028'!P50</f>
        <v>0</v>
      </c>
      <c r="Q50" s="30" t="str">
        <f t="shared" si="1"/>
        <v/>
      </c>
    </row>
    <row r="51" spans="2:17" ht="44.25" customHeight="1" x14ac:dyDescent="0.3">
      <c r="B51" s="36"/>
      <c r="C51" s="26"/>
      <c r="D51" s="101" t="str">
        <f>IF(ISBLANK('December 2028'!D51),"",'December 2028'!D51)</f>
        <v/>
      </c>
      <c r="E51" s="95"/>
      <c r="F51" s="73"/>
      <c r="G51" s="97" t="str">
        <f>IF(ISBLANK('December 2028'!G51),"",'December 2028'!G51)</f>
        <v/>
      </c>
      <c r="H51" s="36"/>
      <c r="I51" s="26"/>
      <c r="O51" s="69" t="str">
        <f t="shared" si="0"/>
        <v/>
      </c>
      <c r="P51" s="31">
        <f>F51-E51+'December 2028'!P51</f>
        <v>0</v>
      </c>
      <c r="Q51" s="30" t="str">
        <f t="shared" si="1"/>
        <v/>
      </c>
    </row>
    <row r="52" spans="2:17" ht="44.25" customHeight="1" x14ac:dyDescent="0.3">
      <c r="B52" s="36"/>
      <c r="C52" s="26"/>
      <c r="D52" s="101" t="str">
        <f>IF(ISBLANK('December 2028'!D52),"",'December 2028'!D52)</f>
        <v/>
      </c>
      <c r="E52" s="95"/>
      <c r="F52" s="73"/>
      <c r="G52" s="97" t="str">
        <f>IF(ISBLANK('December 2028'!G52),"",'December 2028'!G52)</f>
        <v/>
      </c>
      <c r="H52" s="36"/>
      <c r="I52" s="26"/>
      <c r="O52" s="69" t="str">
        <f t="shared" si="0"/>
        <v/>
      </c>
      <c r="P52" s="31">
        <f>F52-E52+'December 2028'!P52</f>
        <v>0</v>
      </c>
      <c r="Q52" s="30" t="str">
        <f t="shared" si="1"/>
        <v/>
      </c>
    </row>
    <row r="53" spans="2:17" ht="44.25" customHeight="1" x14ac:dyDescent="0.3">
      <c r="B53" s="36"/>
      <c r="C53" s="26"/>
      <c r="D53" s="101" t="str">
        <f>IF(ISBLANK('December 2028'!D53),"",'December 2028'!D53)</f>
        <v/>
      </c>
      <c r="E53" s="95"/>
      <c r="F53" s="73"/>
      <c r="G53" s="97" t="str">
        <f>IF(ISBLANK('December 2028'!G53),"",'December 2028'!G53)</f>
        <v/>
      </c>
      <c r="H53" s="36"/>
      <c r="I53" s="26"/>
      <c r="O53" s="69" t="str">
        <f t="shared" si="0"/>
        <v/>
      </c>
      <c r="P53" s="31">
        <f>F53-E53+'December 2028'!P53</f>
        <v>0</v>
      </c>
      <c r="Q53" s="30" t="str">
        <f t="shared" si="1"/>
        <v/>
      </c>
    </row>
    <row r="54" spans="2:17" ht="44.25" customHeight="1" x14ac:dyDescent="0.3">
      <c r="B54" s="36"/>
      <c r="C54" s="26"/>
      <c r="D54" s="101" t="str">
        <f>IF(ISBLANK('December 2028'!D54),"",'December 2028'!D54)</f>
        <v/>
      </c>
      <c r="E54" s="95"/>
      <c r="F54" s="73"/>
      <c r="G54" s="97" t="str">
        <f>IF(ISBLANK('December 2028'!G54),"",'December 2028'!G54)</f>
        <v/>
      </c>
      <c r="H54" s="36"/>
      <c r="I54" s="26"/>
      <c r="O54" s="69" t="str">
        <f t="shared" si="0"/>
        <v/>
      </c>
      <c r="P54" s="31">
        <f>F54-E54+'December 2028'!P54</f>
        <v>0</v>
      </c>
      <c r="Q54" s="30" t="str">
        <f t="shared" si="1"/>
        <v/>
      </c>
    </row>
    <row r="55" spans="2:17" ht="44.25" customHeight="1" x14ac:dyDescent="0.3">
      <c r="B55" s="36"/>
      <c r="C55" s="26"/>
      <c r="D55" s="101" t="str">
        <f>IF(ISBLANK('December 2028'!D55),"",'December 2028'!D55)</f>
        <v/>
      </c>
      <c r="E55" s="95"/>
      <c r="F55" s="73"/>
      <c r="G55" s="97" t="str">
        <f>IF(ISBLANK('December 2028'!G55),"",'December 2028'!G55)</f>
        <v/>
      </c>
      <c r="H55" s="36"/>
      <c r="I55" s="26"/>
      <c r="O55" s="69" t="str">
        <f t="shared" si="0"/>
        <v/>
      </c>
      <c r="P55" s="31">
        <f>F55-E55+'December 2028'!P55</f>
        <v>0</v>
      </c>
      <c r="Q55" s="30" t="str">
        <f t="shared" si="1"/>
        <v/>
      </c>
    </row>
    <row r="56" spans="2:17" ht="44.25" customHeight="1" x14ac:dyDescent="0.3">
      <c r="B56" s="36"/>
      <c r="C56" s="26"/>
      <c r="D56" s="101" t="str">
        <f>IF(ISBLANK('December 2028'!D56),"",'December 2028'!D56)</f>
        <v/>
      </c>
      <c r="E56" s="95"/>
      <c r="F56" s="73"/>
      <c r="G56" s="97" t="str">
        <f>IF(ISBLANK('December 2028'!G56),"",'December 2028'!G56)</f>
        <v/>
      </c>
      <c r="H56" s="36"/>
      <c r="I56" s="26"/>
      <c r="O56" s="69" t="str">
        <f t="shared" si="0"/>
        <v/>
      </c>
      <c r="P56" s="31">
        <f>F56-E56+'December 2028'!P56</f>
        <v>0</v>
      </c>
      <c r="Q56" s="30" t="str">
        <f t="shared" si="1"/>
        <v/>
      </c>
    </row>
    <row r="57" spans="2:17" ht="44.25" customHeight="1" x14ac:dyDescent="0.3">
      <c r="B57" s="36"/>
      <c r="C57" s="26"/>
      <c r="D57" s="101" t="str">
        <f>IF(ISBLANK('December 2028'!D57),"",'December 2028'!D57)</f>
        <v/>
      </c>
      <c r="E57" s="95"/>
      <c r="F57" s="73"/>
      <c r="G57" s="97" t="str">
        <f>IF(ISBLANK('December 2028'!G57),"",'December 2028'!G57)</f>
        <v/>
      </c>
      <c r="H57" s="36"/>
      <c r="I57" s="26"/>
      <c r="O57" s="69" t="str">
        <f t="shared" si="0"/>
        <v/>
      </c>
      <c r="P57" s="31">
        <f>F57-E57+'December 2028'!P57</f>
        <v>0</v>
      </c>
      <c r="Q57" s="30" t="str">
        <f t="shared" si="1"/>
        <v/>
      </c>
    </row>
    <row r="58" spans="2:17" ht="44.25" customHeight="1" x14ac:dyDescent="0.3">
      <c r="B58" s="36"/>
      <c r="C58" s="26"/>
      <c r="D58" s="101" t="str">
        <f>IF(ISBLANK('December 2028'!D58),"",'December 2028'!D58)</f>
        <v/>
      </c>
      <c r="E58" s="95"/>
      <c r="F58" s="73"/>
      <c r="G58" s="97" t="str">
        <f>IF(ISBLANK('December 2028'!G58),"",'December 2028'!G58)</f>
        <v/>
      </c>
      <c r="H58" s="36"/>
      <c r="I58" s="26"/>
      <c r="O58" s="69" t="str">
        <f t="shared" si="0"/>
        <v/>
      </c>
      <c r="P58" s="31">
        <f>F58-E58+'December 2028'!P58</f>
        <v>0</v>
      </c>
      <c r="Q58" s="30" t="str">
        <f t="shared" si="1"/>
        <v/>
      </c>
    </row>
    <row r="59" spans="2:17" ht="44.25" customHeight="1" x14ac:dyDescent="0.3">
      <c r="B59" s="36"/>
      <c r="C59" s="26"/>
      <c r="D59" s="101" t="str">
        <f>IF(ISBLANK('December 2028'!D59),"",'December 2028'!D59)</f>
        <v/>
      </c>
      <c r="E59" s="95"/>
      <c r="F59" s="73"/>
      <c r="G59" s="97" t="str">
        <f>IF(ISBLANK('December 2028'!G59),"",'December 2028'!G59)</f>
        <v/>
      </c>
      <c r="H59" s="36"/>
      <c r="I59" s="26"/>
      <c r="O59" s="69" t="str">
        <f t="shared" si="0"/>
        <v/>
      </c>
      <c r="P59" s="31">
        <f>F59-E59+'December 2028'!P59</f>
        <v>0</v>
      </c>
      <c r="Q59" s="30" t="str">
        <f t="shared" si="1"/>
        <v/>
      </c>
    </row>
    <row r="60" spans="2:17" ht="44.25" customHeight="1" x14ac:dyDescent="0.3">
      <c r="B60" s="36"/>
      <c r="C60" s="26"/>
      <c r="D60" s="101" t="str">
        <f>IF(ISBLANK('December 2028'!D60),"",'December 2028'!D60)</f>
        <v/>
      </c>
      <c r="E60" s="95"/>
      <c r="F60" s="73"/>
      <c r="G60" s="97" t="str">
        <f>IF(ISBLANK('December 2028'!G60),"",'December 2028'!G60)</f>
        <v/>
      </c>
      <c r="H60" s="36"/>
      <c r="I60" s="26"/>
      <c r="O60" s="69" t="str">
        <f t="shared" si="0"/>
        <v/>
      </c>
      <c r="P60" s="31">
        <f>F60-E60+'December 2028'!P60</f>
        <v>0</v>
      </c>
      <c r="Q60" s="30" t="str">
        <f t="shared" si="1"/>
        <v/>
      </c>
    </row>
    <row r="61" spans="2:17" ht="44.25" customHeight="1" x14ac:dyDescent="0.3">
      <c r="B61" s="36"/>
      <c r="C61" s="26"/>
      <c r="D61" s="101" t="str">
        <f>IF(ISBLANK('December 2028'!D61),"",'December 2028'!D61)</f>
        <v/>
      </c>
      <c r="E61" s="95"/>
      <c r="F61" s="73"/>
      <c r="G61" s="97" t="str">
        <f>IF(ISBLANK('December 2028'!G61),"",'December 2028'!G61)</f>
        <v/>
      </c>
      <c r="H61" s="36"/>
      <c r="I61" s="26"/>
      <c r="O61" s="69" t="str">
        <f t="shared" si="0"/>
        <v/>
      </c>
      <c r="P61" s="31">
        <f>F61-E61+'December 2028'!P61</f>
        <v>0</v>
      </c>
      <c r="Q61" s="30" t="str">
        <f t="shared" si="1"/>
        <v/>
      </c>
    </row>
    <row r="62" spans="2:17" ht="44.25" customHeight="1" thickBot="1" x14ac:dyDescent="0.35">
      <c r="B62" s="37"/>
      <c r="C62" s="27"/>
      <c r="D62" s="101" t="str">
        <f>IF(ISBLANK('December 2028'!D62),"",'December 2028'!D62)</f>
        <v/>
      </c>
      <c r="E62" s="96"/>
      <c r="F62" s="74"/>
      <c r="G62" s="97" t="str">
        <f>IF(ISBLANK('December 2028'!G62),"",'December 2028'!G62)</f>
        <v/>
      </c>
      <c r="H62" s="37"/>
      <c r="I62" s="27"/>
      <c r="O62" s="69" t="str">
        <f t="shared" si="0"/>
        <v/>
      </c>
      <c r="P62" s="31">
        <f>F62-E62+'December 2028'!P62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21DED-DCE9-4FDE-BC54-2F20752190C3}">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47150</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IF(ISBLANK('January 2029'!D13),"",'January 2029'!D13)</f>
        <v/>
      </c>
      <c r="E13" s="91"/>
      <c r="F13" s="100"/>
      <c r="G13" s="97" t="str">
        <f>IF(ISBLANK('January 2029'!G13),"",'January 2029'!G13)</f>
        <v/>
      </c>
      <c r="H13" s="41"/>
      <c r="I13" s="11"/>
      <c r="O13" s="69" t="str">
        <f>IF(ISBLANK(D13),"",D13)</f>
        <v/>
      </c>
      <c r="P13" s="31">
        <f>F13-E13+'January 2029'!P13</f>
        <v>0</v>
      </c>
      <c r="Q13" s="30" t="str">
        <f>IFERROR(P13/G13,"")</f>
        <v/>
      </c>
    </row>
    <row r="14" spans="1:19" ht="39.75" customHeight="1" x14ac:dyDescent="0.3">
      <c r="B14" s="42"/>
      <c r="C14" s="15"/>
      <c r="D14" s="101" t="str">
        <f>IF(ISBLANK('January 2029'!D14),"",'January 2029'!D14)</f>
        <v/>
      </c>
      <c r="E14" s="92"/>
      <c r="F14" s="13"/>
      <c r="G14" s="97" t="str">
        <f>IF(ISBLANK('January 2029'!G14),"",'January 2029'!G14)</f>
        <v/>
      </c>
      <c r="H14" s="42"/>
      <c r="I14" s="15"/>
      <c r="O14" s="69" t="str">
        <f t="shared" ref="O14:O62" si="0">IF(ISBLANK(D14),"",D14)</f>
        <v/>
      </c>
      <c r="P14" s="31">
        <f>F14-E14+'January 2029'!P14</f>
        <v>0</v>
      </c>
      <c r="Q14" s="30" t="str">
        <f t="shared" ref="Q14:Q62" si="1">IFERROR(P14/G14,"")</f>
        <v/>
      </c>
    </row>
    <row r="15" spans="1:19" ht="39.75" customHeight="1" x14ac:dyDescent="0.3">
      <c r="B15" s="42"/>
      <c r="C15" s="15"/>
      <c r="D15" s="101" t="str">
        <f>IF(ISBLANK('January 2029'!D15),"",'January 2029'!D15)</f>
        <v/>
      </c>
      <c r="E15" s="93"/>
      <c r="F15" s="71"/>
      <c r="G15" s="97" t="str">
        <f>IF(ISBLANK('January 2029'!G15),"",'January 2029'!G15)</f>
        <v/>
      </c>
      <c r="H15" s="42"/>
      <c r="I15" s="15"/>
      <c r="O15" s="69" t="str">
        <f t="shared" si="0"/>
        <v/>
      </c>
      <c r="P15" s="31">
        <f>F15-E15+'January 2029'!P15</f>
        <v>0</v>
      </c>
      <c r="Q15" s="30" t="str">
        <f t="shared" si="1"/>
        <v/>
      </c>
    </row>
    <row r="16" spans="1:19" ht="40.5" customHeight="1" x14ac:dyDescent="0.3">
      <c r="B16" s="42"/>
      <c r="C16" s="25"/>
      <c r="D16" s="101" t="str">
        <f>IF(ISBLANK('January 2029'!D16),"",'January 2029'!D16)</f>
        <v/>
      </c>
      <c r="E16" s="94"/>
      <c r="F16" s="72"/>
      <c r="G16" s="97" t="str">
        <f>IF(ISBLANK('January 2029'!G16),"",'January 2029'!G16)</f>
        <v/>
      </c>
      <c r="H16" s="42"/>
      <c r="I16" s="15"/>
      <c r="L16" s="6" t="s">
        <v>27</v>
      </c>
      <c r="O16" s="69" t="str">
        <f t="shared" si="0"/>
        <v/>
      </c>
      <c r="P16" s="31">
        <f>F16-E16+'January 2029'!P16</f>
        <v>0</v>
      </c>
      <c r="Q16" s="30" t="str">
        <f t="shared" si="1"/>
        <v/>
      </c>
    </row>
    <row r="17" spans="2:18" ht="44.25" customHeight="1" x14ac:dyDescent="0.3">
      <c r="B17" s="43"/>
      <c r="C17" s="26"/>
      <c r="D17" s="101" t="str">
        <f>IF(ISBLANK('January 2029'!D17),"",'January 2029'!D17)</f>
        <v/>
      </c>
      <c r="E17" s="95"/>
      <c r="F17" s="73"/>
      <c r="G17" s="97" t="str">
        <f>IF(ISBLANK('January 2029'!G17),"",'January 2029'!G17)</f>
        <v/>
      </c>
      <c r="H17" s="36"/>
      <c r="I17" s="26"/>
      <c r="O17" s="69" t="str">
        <f t="shared" si="0"/>
        <v/>
      </c>
      <c r="P17" s="31">
        <f>F17-E17+'January 2029'!P17</f>
        <v>0</v>
      </c>
      <c r="Q17" s="30" t="str">
        <f t="shared" si="1"/>
        <v/>
      </c>
      <c r="R17" s="20"/>
    </row>
    <row r="18" spans="2:18" ht="44.25" customHeight="1" x14ac:dyDescent="0.3">
      <c r="B18" s="36"/>
      <c r="C18" s="26"/>
      <c r="D18" s="101" t="str">
        <f>IF(ISBLANK('January 2029'!D18),"",'January 2029'!D18)</f>
        <v/>
      </c>
      <c r="E18" s="95"/>
      <c r="F18" s="73"/>
      <c r="G18" s="97" t="str">
        <f>IF(ISBLANK('January 2029'!G18),"",'January 2029'!G18)</f>
        <v/>
      </c>
      <c r="H18" s="36"/>
      <c r="I18" s="26"/>
      <c r="L18" s="6" t="s">
        <v>12</v>
      </c>
      <c r="O18" s="69" t="str">
        <f t="shared" si="0"/>
        <v/>
      </c>
      <c r="P18" s="31">
        <f>F18-E18+'January 2029'!P18</f>
        <v>0</v>
      </c>
      <c r="Q18" s="30" t="str">
        <f t="shared" si="1"/>
        <v/>
      </c>
    </row>
    <row r="19" spans="2:18" ht="44.25" customHeight="1" x14ac:dyDescent="0.3">
      <c r="B19" s="36"/>
      <c r="C19" s="26"/>
      <c r="D19" s="101" t="str">
        <f>IF(ISBLANK('January 2029'!D19),"",'January 2029'!D19)</f>
        <v/>
      </c>
      <c r="E19" s="95"/>
      <c r="F19" s="73"/>
      <c r="G19" s="97" t="str">
        <f>IF(ISBLANK('January 2029'!G19),"",'January 2029'!G19)</f>
        <v/>
      </c>
      <c r="H19" s="36"/>
      <c r="I19" s="26"/>
      <c r="O19" s="69" t="str">
        <f t="shared" si="0"/>
        <v/>
      </c>
      <c r="P19" s="31">
        <f>F19-E19+'January 2029'!P19</f>
        <v>0</v>
      </c>
      <c r="Q19" s="30" t="str">
        <f t="shared" si="1"/>
        <v/>
      </c>
    </row>
    <row r="20" spans="2:18" ht="44.25" customHeight="1" x14ac:dyDescent="0.3">
      <c r="B20" s="36"/>
      <c r="C20" s="26"/>
      <c r="D20" s="101" t="str">
        <f>IF(ISBLANK('January 2029'!D20),"",'January 2029'!D20)</f>
        <v/>
      </c>
      <c r="E20" s="95"/>
      <c r="F20" s="73"/>
      <c r="G20" s="97" t="str">
        <f>IF(ISBLANK('January 2029'!G20),"",'January 2029'!G20)</f>
        <v/>
      </c>
      <c r="H20" s="36"/>
      <c r="I20" s="26"/>
      <c r="O20" s="69" t="str">
        <f t="shared" si="0"/>
        <v/>
      </c>
      <c r="P20" s="31">
        <f>F20-E20+'January 2029'!P20</f>
        <v>0</v>
      </c>
      <c r="Q20" s="30" t="str">
        <f t="shared" si="1"/>
        <v/>
      </c>
    </row>
    <row r="21" spans="2:18" ht="44.25" customHeight="1" x14ac:dyDescent="0.3">
      <c r="B21" s="36"/>
      <c r="C21" s="26"/>
      <c r="D21" s="101" t="str">
        <f>IF(ISBLANK('January 2029'!D21),"",'January 2029'!D21)</f>
        <v/>
      </c>
      <c r="E21" s="95"/>
      <c r="F21" s="73"/>
      <c r="G21" s="97" t="str">
        <f>IF(ISBLANK('January 2029'!G21),"",'January 2029'!G21)</f>
        <v/>
      </c>
      <c r="H21" s="36"/>
      <c r="I21" s="26"/>
      <c r="O21" s="69" t="str">
        <f t="shared" si="0"/>
        <v/>
      </c>
      <c r="P21" s="31">
        <f>F21-E21+'January 2029'!P21</f>
        <v>0</v>
      </c>
      <c r="Q21" s="30" t="str">
        <f t="shared" si="1"/>
        <v/>
      </c>
    </row>
    <row r="22" spans="2:18" ht="44.25" customHeight="1" x14ac:dyDescent="0.3">
      <c r="B22" s="36"/>
      <c r="C22" s="26"/>
      <c r="D22" s="101" t="str">
        <f>IF(ISBLANK('January 2029'!D22),"",'January 2029'!D22)</f>
        <v/>
      </c>
      <c r="E22" s="95"/>
      <c r="F22" s="73"/>
      <c r="G22" s="97" t="str">
        <f>IF(ISBLANK('January 2029'!G22),"",'January 2029'!G22)</f>
        <v/>
      </c>
      <c r="H22" s="36"/>
      <c r="I22" s="26"/>
      <c r="O22" s="69" t="str">
        <f t="shared" si="0"/>
        <v/>
      </c>
      <c r="P22" s="31">
        <f>F22-E22+'January 2029'!P22</f>
        <v>0</v>
      </c>
      <c r="Q22" s="30" t="str">
        <f t="shared" si="1"/>
        <v/>
      </c>
    </row>
    <row r="23" spans="2:18" ht="44.25" customHeight="1" x14ac:dyDescent="0.3">
      <c r="B23" s="36"/>
      <c r="C23" s="26"/>
      <c r="D23" s="101" t="str">
        <f>IF(ISBLANK('January 2029'!D23),"",'January 2029'!D23)</f>
        <v/>
      </c>
      <c r="E23" s="95"/>
      <c r="F23" s="73"/>
      <c r="G23" s="97" t="str">
        <f>IF(ISBLANK('January 2029'!G23),"",'January 2029'!G23)</f>
        <v/>
      </c>
      <c r="H23" s="36"/>
      <c r="I23" s="26"/>
      <c r="O23" s="69" t="str">
        <f t="shared" si="0"/>
        <v/>
      </c>
      <c r="P23" s="31">
        <f>F23-E23+'January 2029'!P23</f>
        <v>0</v>
      </c>
      <c r="Q23" s="30" t="str">
        <f t="shared" si="1"/>
        <v/>
      </c>
    </row>
    <row r="24" spans="2:18" ht="44.25" customHeight="1" x14ac:dyDescent="0.3">
      <c r="B24" s="36"/>
      <c r="C24" s="26"/>
      <c r="D24" s="101" t="str">
        <f>IF(ISBLANK('January 2029'!D24),"",'January 2029'!D24)</f>
        <v/>
      </c>
      <c r="E24" s="95"/>
      <c r="F24" s="73"/>
      <c r="G24" s="97" t="str">
        <f>IF(ISBLANK('January 2029'!G24),"",'January 2029'!G24)</f>
        <v/>
      </c>
      <c r="H24" s="36"/>
      <c r="I24" s="26"/>
      <c r="O24" s="69" t="str">
        <f t="shared" si="0"/>
        <v/>
      </c>
      <c r="P24" s="31">
        <f>F24-E24+'January 2029'!P24</f>
        <v>0</v>
      </c>
      <c r="Q24" s="30" t="str">
        <f t="shared" si="1"/>
        <v/>
      </c>
    </row>
    <row r="25" spans="2:18" ht="44.25" customHeight="1" x14ac:dyDescent="0.3">
      <c r="B25" s="36"/>
      <c r="C25" s="26"/>
      <c r="D25" s="101" t="str">
        <f>IF(ISBLANK('January 2029'!D25),"",'January 2029'!D25)</f>
        <v/>
      </c>
      <c r="E25" s="95"/>
      <c r="F25" s="73"/>
      <c r="G25" s="97" t="str">
        <f>IF(ISBLANK('January 2029'!G25),"",'January 2029'!G25)</f>
        <v/>
      </c>
      <c r="H25" s="36"/>
      <c r="I25" s="26"/>
      <c r="O25" s="69" t="str">
        <f t="shared" si="0"/>
        <v/>
      </c>
      <c r="P25" s="31">
        <f>F25-E25+'January 2029'!P25</f>
        <v>0</v>
      </c>
      <c r="Q25" s="30" t="str">
        <f t="shared" si="1"/>
        <v/>
      </c>
    </row>
    <row r="26" spans="2:18" ht="44.25" customHeight="1" x14ac:dyDescent="0.3">
      <c r="B26" s="36"/>
      <c r="C26" s="26"/>
      <c r="D26" s="101" t="str">
        <f>IF(ISBLANK('January 2029'!D26),"",'January 2029'!D26)</f>
        <v/>
      </c>
      <c r="E26" s="95"/>
      <c r="F26" s="73"/>
      <c r="G26" s="97" t="str">
        <f>IF(ISBLANK('January 2029'!G26),"",'January 2029'!G26)</f>
        <v/>
      </c>
      <c r="H26" s="36"/>
      <c r="I26" s="26"/>
      <c r="O26" s="69" t="str">
        <f t="shared" si="0"/>
        <v/>
      </c>
      <c r="P26" s="31">
        <f>F26-E26+'January 2029'!P26</f>
        <v>0</v>
      </c>
      <c r="Q26" s="30" t="str">
        <f t="shared" si="1"/>
        <v/>
      </c>
    </row>
    <row r="27" spans="2:18" ht="44.25" customHeight="1" x14ac:dyDescent="0.3">
      <c r="B27" s="36"/>
      <c r="C27" s="26"/>
      <c r="D27" s="101" t="str">
        <f>IF(ISBLANK('January 2029'!D27),"",'January 2029'!D27)</f>
        <v/>
      </c>
      <c r="E27" s="95"/>
      <c r="F27" s="73"/>
      <c r="G27" s="97" t="str">
        <f>IF(ISBLANK('January 2029'!G27),"",'January 2029'!G27)</f>
        <v/>
      </c>
      <c r="H27" s="36"/>
      <c r="I27" s="26"/>
      <c r="O27" s="69" t="str">
        <f t="shared" si="0"/>
        <v/>
      </c>
      <c r="P27" s="31">
        <f>F27-E27+'January 2029'!P27</f>
        <v>0</v>
      </c>
      <c r="Q27" s="30" t="str">
        <f t="shared" si="1"/>
        <v/>
      </c>
    </row>
    <row r="28" spans="2:18" ht="44.25" customHeight="1" x14ac:dyDescent="0.3">
      <c r="B28" s="36"/>
      <c r="C28" s="26"/>
      <c r="D28" s="101" t="str">
        <f>IF(ISBLANK('January 2029'!D28),"",'January 2029'!D28)</f>
        <v/>
      </c>
      <c r="E28" s="95"/>
      <c r="F28" s="73"/>
      <c r="G28" s="97" t="str">
        <f>IF(ISBLANK('January 2029'!G28),"",'January 2029'!G28)</f>
        <v/>
      </c>
      <c r="H28" s="36"/>
      <c r="I28" s="26"/>
      <c r="O28" s="69" t="str">
        <f t="shared" si="0"/>
        <v/>
      </c>
      <c r="P28" s="31">
        <f>F28-E28+'January 2029'!P28</f>
        <v>0</v>
      </c>
      <c r="Q28" s="30" t="str">
        <f t="shared" si="1"/>
        <v/>
      </c>
    </row>
    <row r="29" spans="2:18" ht="44.25" customHeight="1" x14ac:dyDescent="0.3">
      <c r="B29" s="36"/>
      <c r="C29" s="26"/>
      <c r="D29" s="101" t="str">
        <f>IF(ISBLANK('January 2029'!D29),"",'January 2029'!D29)</f>
        <v/>
      </c>
      <c r="E29" s="95"/>
      <c r="F29" s="73"/>
      <c r="G29" s="97" t="str">
        <f>IF(ISBLANK('January 2029'!G29),"",'January 2029'!G29)</f>
        <v/>
      </c>
      <c r="H29" s="36"/>
      <c r="I29" s="26"/>
      <c r="O29" s="69" t="str">
        <f t="shared" si="0"/>
        <v/>
      </c>
      <c r="P29" s="31">
        <f>F29-E29+'January 2029'!P29</f>
        <v>0</v>
      </c>
      <c r="Q29" s="30" t="str">
        <f t="shared" si="1"/>
        <v/>
      </c>
    </row>
    <row r="30" spans="2:18" ht="44.25" customHeight="1" x14ac:dyDescent="0.3">
      <c r="B30" s="36"/>
      <c r="C30" s="26"/>
      <c r="D30" s="101" t="str">
        <f>IF(ISBLANK('January 2029'!D30),"",'January 2029'!D30)</f>
        <v/>
      </c>
      <c r="E30" s="95"/>
      <c r="F30" s="73"/>
      <c r="G30" s="97" t="str">
        <f>IF(ISBLANK('January 2029'!G30),"",'January 2029'!G30)</f>
        <v/>
      </c>
      <c r="H30" s="36"/>
      <c r="I30" s="26"/>
      <c r="O30" s="69" t="str">
        <f t="shared" si="0"/>
        <v/>
      </c>
      <c r="P30" s="31">
        <f>F30-E30+'January 2029'!P30</f>
        <v>0</v>
      </c>
      <c r="Q30" s="30" t="str">
        <f t="shared" si="1"/>
        <v/>
      </c>
    </row>
    <row r="31" spans="2:18" ht="44.25" customHeight="1" x14ac:dyDescent="0.3">
      <c r="B31" s="36"/>
      <c r="C31" s="26"/>
      <c r="D31" s="101" t="str">
        <f>IF(ISBLANK('January 2029'!D31),"",'January 2029'!D31)</f>
        <v/>
      </c>
      <c r="E31" s="95"/>
      <c r="F31" s="73"/>
      <c r="G31" s="97" t="str">
        <f>IF(ISBLANK('January 2029'!G31),"",'January 2029'!G31)</f>
        <v/>
      </c>
      <c r="H31" s="36"/>
      <c r="I31" s="26"/>
      <c r="O31" s="69" t="str">
        <f t="shared" si="0"/>
        <v/>
      </c>
      <c r="P31" s="31">
        <f>F31-E31+'January 2029'!P31</f>
        <v>0</v>
      </c>
      <c r="Q31" s="30" t="str">
        <f t="shared" si="1"/>
        <v/>
      </c>
    </row>
    <row r="32" spans="2:18" ht="44.25" customHeight="1" x14ac:dyDescent="0.3">
      <c r="B32" s="36"/>
      <c r="C32" s="26"/>
      <c r="D32" s="101" t="str">
        <f>IF(ISBLANK('January 2029'!D32),"",'January 2029'!D32)</f>
        <v/>
      </c>
      <c r="E32" s="95"/>
      <c r="F32" s="73"/>
      <c r="G32" s="97" t="str">
        <f>IF(ISBLANK('January 2029'!G32),"",'January 2029'!G32)</f>
        <v/>
      </c>
      <c r="H32" s="36"/>
      <c r="I32" s="26"/>
      <c r="O32" s="69" t="str">
        <f t="shared" si="0"/>
        <v/>
      </c>
      <c r="P32" s="31">
        <f>F32-E32+'January 2029'!P32</f>
        <v>0</v>
      </c>
      <c r="Q32" s="30" t="str">
        <f t="shared" si="1"/>
        <v/>
      </c>
    </row>
    <row r="33" spans="2:17" ht="44.25" customHeight="1" x14ac:dyDescent="0.3">
      <c r="B33" s="36"/>
      <c r="C33" s="26"/>
      <c r="D33" s="101" t="str">
        <f>IF(ISBLANK('January 2029'!D33),"",'January 2029'!D33)</f>
        <v/>
      </c>
      <c r="E33" s="95"/>
      <c r="F33" s="73"/>
      <c r="G33" s="97" t="str">
        <f>IF(ISBLANK('January 2029'!G33),"",'January 2029'!G33)</f>
        <v/>
      </c>
      <c r="H33" s="36"/>
      <c r="I33" s="26"/>
      <c r="O33" s="69" t="str">
        <f t="shared" si="0"/>
        <v/>
      </c>
      <c r="P33" s="31">
        <f>F33-E33+'January 2029'!P33</f>
        <v>0</v>
      </c>
      <c r="Q33" s="30" t="str">
        <f t="shared" si="1"/>
        <v/>
      </c>
    </row>
    <row r="34" spans="2:17" ht="44.25" customHeight="1" x14ac:dyDescent="0.3">
      <c r="B34" s="36"/>
      <c r="C34" s="26"/>
      <c r="D34" s="101" t="str">
        <f>IF(ISBLANK('January 2029'!D34),"",'January 2029'!D34)</f>
        <v/>
      </c>
      <c r="E34" s="95"/>
      <c r="F34" s="73"/>
      <c r="G34" s="97" t="str">
        <f>IF(ISBLANK('January 2029'!G34),"",'January 2029'!G34)</f>
        <v/>
      </c>
      <c r="H34" s="36"/>
      <c r="I34" s="26"/>
      <c r="O34" s="69" t="str">
        <f t="shared" si="0"/>
        <v/>
      </c>
      <c r="P34" s="31">
        <f>F34-E34+'January 2029'!P34</f>
        <v>0</v>
      </c>
      <c r="Q34" s="30" t="str">
        <f t="shared" si="1"/>
        <v/>
      </c>
    </row>
    <row r="35" spans="2:17" ht="44.25" customHeight="1" x14ac:dyDescent="0.3">
      <c r="B35" s="36"/>
      <c r="C35" s="26"/>
      <c r="D35" s="101" t="str">
        <f>IF(ISBLANK('January 2029'!D35),"",'January 2029'!D35)</f>
        <v/>
      </c>
      <c r="E35" s="95"/>
      <c r="F35" s="73"/>
      <c r="G35" s="97" t="str">
        <f>IF(ISBLANK('January 2029'!G35),"",'January 2029'!G35)</f>
        <v/>
      </c>
      <c r="H35" s="36"/>
      <c r="I35" s="26"/>
      <c r="O35" s="69" t="str">
        <f t="shared" si="0"/>
        <v/>
      </c>
      <c r="P35" s="31">
        <f>F35-E35+'January 2029'!P35</f>
        <v>0</v>
      </c>
      <c r="Q35" s="30" t="str">
        <f t="shared" si="1"/>
        <v/>
      </c>
    </row>
    <row r="36" spans="2:17" ht="44.25" customHeight="1" x14ac:dyDescent="0.3">
      <c r="B36" s="36"/>
      <c r="C36" s="26"/>
      <c r="D36" s="101" t="str">
        <f>IF(ISBLANK('January 2029'!D36),"",'January 2029'!D36)</f>
        <v/>
      </c>
      <c r="E36" s="95"/>
      <c r="F36" s="73"/>
      <c r="G36" s="97" t="str">
        <f>IF(ISBLANK('January 2029'!G36),"",'January 2029'!G36)</f>
        <v/>
      </c>
      <c r="H36" s="36"/>
      <c r="I36" s="26"/>
      <c r="O36" s="69" t="str">
        <f t="shared" si="0"/>
        <v/>
      </c>
      <c r="P36" s="31">
        <f>F36-E36+'January 2029'!P36</f>
        <v>0</v>
      </c>
      <c r="Q36" s="30" t="str">
        <f t="shared" si="1"/>
        <v/>
      </c>
    </row>
    <row r="37" spans="2:17" ht="44.25" customHeight="1" x14ac:dyDescent="0.3">
      <c r="B37" s="36"/>
      <c r="C37" s="26"/>
      <c r="D37" s="101" t="str">
        <f>IF(ISBLANK('January 2029'!D37),"",'January 2029'!D37)</f>
        <v/>
      </c>
      <c r="E37" s="95"/>
      <c r="F37" s="73"/>
      <c r="G37" s="97" t="str">
        <f>IF(ISBLANK('January 2029'!G37),"",'January 2029'!G37)</f>
        <v/>
      </c>
      <c r="H37" s="36"/>
      <c r="I37" s="26"/>
      <c r="O37" s="69" t="str">
        <f t="shared" si="0"/>
        <v/>
      </c>
      <c r="P37" s="31">
        <f>F37-E37+'January 2029'!P37</f>
        <v>0</v>
      </c>
      <c r="Q37" s="30" t="str">
        <f t="shared" si="1"/>
        <v/>
      </c>
    </row>
    <row r="38" spans="2:17" ht="44.25" customHeight="1" x14ac:dyDescent="0.3">
      <c r="B38" s="36"/>
      <c r="C38" s="26"/>
      <c r="D38" s="101" t="str">
        <f>IF(ISBLANK('January 2029'!D38),"",'January 2029'!D38)</f>
        <v/>
      </c>
      <c r="E38" s="95"/>
      <c r="F38" s="73"/>
      <c r="G38" s="97" t="str">
        <f>IF(ISBLANK('January 2029'!G38),"",'January 2029'!G38)</f>
        <v/>
      </c>
      <c r="H38" s="36"/>
      <c r="I38" s="26"/>
      <c r="O38" s="69" t="str">
        <f t="shared" si="0"/>
        <v/>
      </c>
      <c r="P38" s="31">
        <f>F38-E38+'January 2029'!P38</f>
        <v>0</v>
      </c>
      <c r="Q38" s="30" t="str">
        <f t="shared" si="1"/>
        <v/>
      </c>
    </row>
    <row r="39" spans="2:17" ht="44.25" customHeight="1" x14ac:dyDescent="0.3">
      <c r="B39" s="36"/>
      <c r="C39" s="26"/>
      <c r="D39" s="101" t="str">
        <f>IF(ISBLANK('January 2029'!D39),"",'January 2029'!D39)</f>
        <v/>
      </c>
      <c r="E39" s="95"/>
      <c r="F39" s="73"/>
      <c r="G39" s="97" t="str">
        <f>IF(ISBLANK('January 2029'!G39),"",'January 2029'!G39)</f>
        <v/>
      </c>
      <c r="H39" s="36"/>
      <c r="I39" s="26"/>
      <c r="O39" s="69" t="str">
        <f t="shared" si="0"/>
        <v/>
      </c>
      <c r="P39" s="31">
        <f>F39-E39+'January 2029'!P39</f>
        <v>0</v>
      </c>
      <c r="Q39" s="30" t="str">
        <f t="shared" si="1"/>
        <v/>
      </c>
    </row>
    <row r="40" spans="2:17" ht="44.25" customHeight="1" x14ac:dyDescent="0.3">
      <c r="B40" s="36"/>
      <c r="C40" s="26"/>
      <c r="D40" s="101" t="str">
        <f>IF(ISBLANK('January 2029'!D40),"",'January 2029'!D40)</f>
        <v/>
      </c>
      <c r="E40" s="95"/>
      <c r="F40" s="73"/>
      <c r="G40" s="97" t="str">
        <f>IF(ISBLANK('January 2029'!G40),"",'January 2029'!G40)</f>
        <v/>
      </c>
      <c r="H40" s="36"/>
      <c r="I40" s="26"/>
      <c r="O40" s="69" t="str">
        <f t="shared" si="0"/>
        <v/>
      </c>
      <c r="P40" s="31">
        <f>F40-E40+'January 2029'!P40</f>
        <v>0</v>
      </c>
      <c r="Q40" s="30" t="str">
        <f t="shared" si="1"/>
        <v/>
      </c>
    </row>
    <row r="41" spans="2:17" ht="44.25" customHeight="1" x14ac:dyDescent="0.3">
      <c r="B41" s="36"/>
      <c r="C41" s="26"/>
      <c r="D41" s="101" t="str">
        <f>IF(ISBLANK('January 2029'!D41),"",'January 2029'!D41)</f>
        <v/>
      </c>
      <c r="E41" s="95"/>
      <c r="F41" s="73"/>
      <c r="G41" s="97" t="str">
        <f>IF(ISBLANK('January 2029'!G41),"",'January 2029'!G41)</f>
        <v/>
      </c>
      <c r="H41" s="36"/>
      <c r="I41" s="26"/>
      <c r="O41" s="69" t="str">
        <f t="shared" si="0"/>
        <v/>
      </c>
      <c r="P41" s="31">
        <f>F41-E41+'January 2029'!P41</f>
        <v>0</v>
      </c>
      <c r="Q41" s="30" t="str">
        <f t="shared" si="1"/>
        <v/>
      </c>
    </row>
    <row r="42" spans="2:17" ht="44.25" customHeight="1" x14ac:dyDescent="0.3">
      <c r="B42" s="36"/>
      <c r="C42" s="26"/>
      <c r="D42" s="101" t="str">
        <f>IF(ISBLANK('January 2029'!D42),"",'January 2029'!D42)</f>
        <v/>
      </c>
      <c r="E42" s="95"/>
      <c r="F42" s="73"/>
      <c r="G42" s="97" t="str">
        <f>IF(ISBLANK('January 2029'!G42),"",'January 2029'!G42)</f>
        <v/>
      </c>
      <c r="H42" s="36"/>
      <c r="I42" s="26"/>
      <c r="O42" s="69" t="str">
        <f t="shared" si="0"/>
        <v/>
      </c>
      <c r="P42" s="31">
        <f>F42-E42+'January 2029'!P42</f>
        <v>0</v>
      </c>
      <c r="Q42" s="30" t="str">
        <f t="shared" si="1"/>
        <v/>
      </c>
    </row>
    <row r="43" spans="2:17" ht="44.25" customHeight="1" x14ac:dyDescent="0.3">
      <c r="B43" s="36"/>
      <c r="C43" s="26"/>
      <c r="D43" s="101" t="str">
        <f>IF(ISBLANK('January 2029'!D43),"",'January 2029'!D43)</f>
        <v/>
      </c>
      <c r="E43" s="95"/>
      <c r="F43" s="73"/>
      <c r="G43" s="97" t="str">
        <f>IF(ISBLANK('January 2029'!G43),"",'January 2029'!G43)</f>
        <v/>
      </c>
      <c r="H43" s="36"/>
      <c r="I43" s="26"/>
      <c r="O43" s="69" t="str">
        <f t="shared" si="0"/>
        <v/>
      </c>
      <c r="P43" s="31">
        <f>F43-E43+'January 2029'!P43</f>
        <v>0</v>
      </c>
      <c r="Q43" s="30" t="str">
        <f t="shared" si="1"/>
        <v/>
      </c>
    </row>
    <row r="44" spans="2:17" ht="44.25" customHeight="1" x14ac:dyDescent="0.3">
      <c r="B44" s="36"/>
      <c r="C44" s="26"/>
      <c r="D44" s="101" t="str">
        <f>IF(ISBLANK('January 2029'!D44),"",'January 2029'!D44)</f>
        <v/>
      </c>
      <c r="E44" s="95"/>
      <c r="F44" s="73"/>
      <c r="G44" s="97" t="str">
        <f>IF(ISBLANK('January 2029'!G44),"",'January 2029'!G44)</f>
        <v/>
      </c>
      <c r="H44" s="36"/>
      <c r="I44" s="26"/>
      <c r="O44" s="69" t="str">
        <f t="shared" si="0"/>
        <v/>
      </c>
      <c r="P44" s="31">
        <f>F44-E44+'January 2029'!P44</f>
        <v>0</v>
      </c>
      <c r="Q44" s="30" t="str">
        <f t="shared" si="1"/>
        <v/>
      </c>
    </row>
    <row r="45" spans="2:17" ht="44.25" customHeight="1" x14ac:dyDescent="0.3">
      <c r="B45" s="36"/>
      <c r="C45" s="26"/>
      <c r="D45" s="101" t="str">
        <f>IF(ISBLANK('January 2029'!D45),"",'January 2029'!D45)</f>
        <v/>
      </c>
      <c r="E45" s="95"/>
      <c r="F45" s="73"/>
      <c r="G45" s="97" t="str">
        <f>IF(ISBLANK('January 2029'!G45),"",'January 2029'!G45)</f>
        <v/>
      </c>
      <c r="H45" s="36"/>
      <c r="I45" s="26"/>
      <c r="O45" s="69" t="str">
        <f t="shared" si="0"/>
        <v/>
      </c>
      <c r="P45" s="31">
        <f>F45-E45+'January 2029'!P45</f>
        <v>0</v>
      </c>
      <c r="Q45" s="30" t="str">
        <f t="shared" si="1"/>
        <v/>
      </c>
    </row>
    <row r="46" spans="2:17" ht="44.25" customHeight="1" x14ac:dyDescent="0.3">
      <c r="B46" s="36"/>
      <c r="C46" s="26"/>
      <c r="D46" s="101" t="str">
        <f>IF(ISBLANK('January 2029'!D46),"",'January 2029'!D46)</f>
        <v/>
      </c>
      <c r="E46" s="95"/>
      <c r="F46" s="73"/>
      <c r="G46" s="97" t="str">
        <f>IF(ISBLANK('January 2029'!G46),"",'January 2029'!G46)</f>
        <v/>
      </c>
      <c r="H46" s="36"/>
      <c r="I46" s="26"/>
      <c r="O46" s="69" t="str">
        <f t="shared" si="0"/>
        <v/>
      </c>
      <c r="P46" s="31">
        <f>F46-E46+'January 2029'!P46</f>
        <v>0</v>
      </c>
      <c r="Q46" s="30" t="str">
        <f t="shared" si="1"/>
        <v/>
      </c>
    </row>
    <row r="47" spans="2:17" ht="44.25" customHeight="1" x14ac:dyDescent="0.3">
      <c r="B47" s="36"/>
      <c r="C47" s="26"/>
      <c r="D47" s="101" t="str">
        <f>IF(ISBLANK('January 2029'!D47),"",'January 2029'!D47)</f>
        <v/>
      </c>
      <c r="E47" s="95"/>
      <c r="F47" s="73"/>
      <c r="G47" s="97" t="str">
        <f>IF(ISBLANK('January 2029'!G47),"",'January 2029'!G47)</f>
        <v/>
      </c>
      <c r="H47" s="36"/>
      <c r="I47" s="26"/>
      <c r="O47" s="69" t="str">
        <f t="shared" si="0"/>
        <v/>
      </c>
      <c r="P47" s="31">
        <f>F47-E47+'January 2029'!P47</f>
        <v>0</v>
      </c>
      <c r="Q47" s="30" t="str">
        <f t="shared" si="1"/>
        <v/>
      </c>
    </row>
    <row r="48" spans="2:17" ht="44.25" customHeight="1" x14ac:dyDescent="0.3">
      <c r="B48" s="36"/>
      <c r="C48" s="26"/>
      <c r="D48" s="101" t="str">
        <f>IF(ISBLANK('January 2029'!D48),"",'January 2029'!D48)</f>
        <v/>
      </c>
      <c r="E48" s="95"/>
      <c r="F48" s="73"/>
      <c r="G48" s="97" t="str">
        <f>IF(ISBLANK('January 2029'!G48),"",'January 2029'!G48)</f>
        <v/>
      </c>
      <c r="H48" s="36"/>
      <c r="I48" s="26"/>
      <c r="O48" s="69" t="str">
        <f t="shared" si="0"/>
        <v/>
      </c>
      <c r="P48" s="31">
        <f>F48-E48+'January 2029'!P48</f>
        <v>0</v>
      </c>
      <c r="Q48" s="30" t="str">
        <f t="shared" si="1"/>
        <v/>
      </c>
    </row>
    <row r="49" spans="2:17" ht="44.25" customHeight="1" x14ac:dyDescent="0.3">
      <c r="B49" s="36"/>
      <c r="C49" s="26"/>
      <c r="D49" s="101" t="str">
        <f>IF(ISBLANK('January 2029'!D49),"",'January 2029'!D49)</f>
        <v/>
      </c>
      <c r="E49" s="95"/>
      <c r="F49" s="73"/>
      <c r="G49" s="97" t="str">
        <f>IF(ISBLANK('January 2029'!G49),"",'January 2029'!G49)</f>
        <v/>
      </c>
      <c r="H49" s="36"/>
      <c r="I49" s="26"/>
      <c r="O49" s="69" t="str">
        <f t="shared" si="0"/>
        <v/>
      </c>
      <c r="P49" s="31">
        <f>F49-E49+'January 2029'!P49</f>
        <v>0</v>
      </c>
      <c r="Q49" s="30" t="str">
        <f t="shared" si="1"/>
        <v/>
      </c>
    </row>
    <row r="50" spans="2:17" ht="44.25" customHeight="1" x14ac:dyDescent="0.3">
      <c r="B50" s="36"/>
      <c r="C50" s="26"/>
      <c r="D50" s="101" t="str">
        <f>IF(ISBLANK('January 2029'!D50),"",'January 2029'!D50)</f>
        <v/>
      </c>
      <c r="E50" s="95"/>
      <c r="F50" s="73"/>
      <c r="G50" s="97" t="str">
        <f>IF(ISBLANK('January 2029'!G50),"",'January 2029'!G50)</f>
        <v/>
      </c>
      <c r="H50" s="36"/>
      <c r="I50" s="26"/>
      <c r="O50" s="69" t="str">
        <f t="shared" si="0"/>
        <v/>
      </c>
      <c r="P50" s="31">
        <f>F50-E50+'January 2029'!P50</f>
        <v>0</v>
      </c>
      <c r="Q50" s="30" t="str">
        <f t="shared" si="1"/>
        <v/>
      </c>
    </row>
    <row r="51" spans="2:17" ht="44.25" customHeight="1" x14ac:dyDescent="0.3">
      <c r="B51" s="36"/>
      <c r="C51" s="26"/>
      <c r="D51" s="101" t="str">
        <f>IF(ISBLANK('January 2029'!D51),"",'January 2029'!D51)</f>
        <v/>
      </c>
      <c r="E51" s="95"/>
      <c r="F51" s="73"/>
      <c r="G51" s="97" t="str">
        <f>IF(ISBLANK('January 2029'!G51),"",'January 2029'!G51)</f>
        <v/>
      </c>
      <c r="H51" s="36"/>
      <c r="I51" s="26"/>
      <c r="O51" s="69" t="str">
        <f t="shared" si="0"/>
        <v/>
      </c>
      <c r="P51" s="31">
        <f>F51-E51+'January 2029'!P51</f>
        <v>0</v>
      </c>
      <c r="Q51" s="30" t="str">
        <f t="shared" si="1"/>
        <v/>
      </c>
    </row>
    <row r="52" spans="2:17" ht="44.25" customHeight="1" x14ac:dyDescent="0.3">
      <c r="B52" s="36"/>
      <c r="C52" s="26"/>
      <c r="D52" s="101" t="str">
        <f>IF(ISBLANK('January 2029'!D52),"",'January 2029'!D52)</f>
        <v/>
      </c>
      <c r="E52" s="95"/>
      <c r="F52" s="73"/>
      <c r="G52" s="97" t="str">
        <f>IF(ISBLANK('January 2029'!G52),"",'January 2029'!G52)</f>
        <v/>
      </c>
      <c r="H52" s="36"/>
      <c r="I52" s="26"/>
      <c r="O52" s="69" t="str">
        <f t="shared" si="0"/>
        <v/>
      </c>
      <c r="P52" s="31">
        <f>F52-E52+'January 2029'!P52</f>
        <v>0</v>
      </c>
      <c r="Q52" s="30" t="str">
        <f t="shared" si="1"/>
        <v/>
      </c>
    </row>
    <row r="53" spans="2:17" ht="44.25" customHeight="1" x14ac:dyDescent="0.3">
      <c r="B53" s="36"/>
      <c r="C53" s="26"/>
      <c r="D53" s="101" t="str">
        <f>IF(ISBLANK('January 2029'!D53),"",'January 2029'!D53)</f>
        <v/>
      </c>
      <c r="E53" s="95"/>
      <c r="F53" s="73"/>
      <c r="G53" s="97" t="str">
        <f>IF(ISBLANK('January 2029'!G53),"",'January 2029'!G53)</f>
        <v/>
      </c>
      <c r="H53" s="36"/>
      <c r="I53" s="26"/>
      <c r="O53" s="69" t="str">
        <f t="shared" si="0"/>
        <v/>
      </c>
      <c r="P53" s="31">
        <f>F53-E53+'January 2029'!P53</f>
        <v>0</v>
      </c>
      <c r="Q53" s="30" t="str">
        <f t="shared" si="1"/>
        <v/>
      </c>
    </row>
    <row r="54" spans="2:17" ht="44.25" customHeight="1" x14ac:dyDescent="0.3">
      <c r="B54" s="36"/>
      <c r="C54" s="26"/>
      <c r="D54" s="101" t="str">
        <f>IF(ISBLANK('January 2029'!D54),"",'January 2029'!D54)</f>
        <v/>
      </c>
      <c r="E54" s="95"/>
      <c r="F54" s="73"/>
      <c r="G54" s="97" t="str">
        <f>IF(ISBLANK('January 2029'!G54),"",'January 2029'!G54)</f>
        <v/>
      </c>
      <c r="H54" s="36"/>
      <c r="I54" s="26"/>
      <c r="O54" s="69" t="str">
        <f t="shared" si="0"/>
        <v/>
      </c>
      <c r="P54" s="31">
        <f>F54-E54+'January 2029'!P54</f>
        <v>0</v>
      </c>
      <c r="Q54" s="30" t="str">
        <f t="shared" si="1"/>
        <v/>
      </c>
    </row>
    <row r="55" spans="2:17" ht="44.25" customHeight="1" x14ac:dyDescent="0.3">
      <c r="B55" s="36"/>
      <c r="C55" s="26"/>
      <c r="D55" s="101" t="str">
        <f>IF(ISBLANK('January 2029'!D55),"",'January 2029'!D55)</f>
        <v/>
      </c>
      <c r="E55" s="95"/>
      <c r="F55" s="73"/>
      <c r="G55" s="97" t="str">
        <f>IF(ISBLANK('January 2029'!G55),"",'January 2029'!G55)</f>
        <v/>
      </c>
      <c r="H55" s="36"/>
      <c r="I55" s="26"/>
      <c r="O55" s="69" t="str">
        <f t="shared" si="0"/>
        <v/>
      </c>
      <c r="P55" s="31">
        <f>F55-E55+'January 2029'!P55</f>
        <v>0</v>
      </c>
      <c r="Q55" s="30" t="str">
        <f t="shared" si="1"/>
        <v/>
      </c>
    </row>
    <row r="56" spans="2:17" ht="44.25" customHeight="1" x14ac:dyDescent="0.3">
      <c r="B56" s="36"/>
      <c r="C56" s="26"/>
      <c r="D56" s="101" t="str">
        <f>IF(ISBLANK('January 2029'!D56),"",'January 2029'!D56)</f>
        <v/>
      </c>
      <c r="E56" s="95"/>
      <c r="F56" s="73"/>
      <c r="G56" s="97" t="str">
        <f>IF(ISBLANK('January 2029'!G56),"",'January 2029'!G56)</f>
        <v/>
      </c>
      <c r="H56" s="36"/>
      <c r="I56" s="26"/>
      <c r="O56" s="69" t="str">
        <f t="shared" si="0"/>
        <v/>
      </c>
      <c r="P56" s="31">
        <f>F56-E56+'January 2029'!P56</f>
        <v>0</v>
      </c>
      <c r="Q56" s="30" t="str">
        <f t="shared" si="1"/>
        <v/>
      </c>
    </row>
    <row r="57" spans="2:17" ht="44.25" customHeight="1" x14ac:dyDescent="0.3">
      <c r="B57" s="36"/>
      <c r="C57" s="26"/>
      <c r="D57" s="101" t="str">
        <f>IF(ISBLANK('January 2029'!D57),"",'January 2029'!D57)</f>
        <v/>
      </c>
      <c r="E57" s="95"/>
      <c r="F57" s="73"/>
      <c r="G57" s="97" t="str">
        <f>IF(ISBLANK('January 2029'!G57),"",'January 2029'!G57)</f>
        <v/>
      </c>
      <c r="H57" s="36"/>
      <c r="I57" s="26"/>
      <c r="O57" s="69" t="str">
        <f t="shared" si="0"/>
        <v/>
      </c>
      <c r="P57" s="31">
        <f>F57-E57+'January 2029'!P57</f>
        <v>0</v>
      </c>
      <c r="Q57" s="30" t="str">
        <f t="shared" si="1"/>
        <v/>
      </c>
    </row>
    <row r="58" spans="2:17" ht="44.25" customHeight="1" x14ac:dyDescent="0.3">
      <c r="B58" s="36"/>
      <c r="C58" s="26"/>
      <c r="D58" s="101" t="str">
        <f>IF(ISBLANK('January 2029'!D58),"",'January 2029'!D58)</f>
        <v/>
      </c>
      <c r="E58" s="95"/>
      <c r="F58" s="73"/>
      <c r="G58" s="97" t="str">
        <f>IF(ISBLANK('January 2029'!G58),"",'January 2029'!G58)</f>
        <v/>
      </c>
      <c r="H58" s="36"/>
      <c r="I58" s="26"/>
      <c r="O58" s="69" t="str">
        <f t="shared" si="0"/>
        <v/>
      </c>
      <c r="P58" s="31">
        <f>F58-E58+'January 2029'!P58</f>
        <v>0</v>
      </c>
      <c r="Q58" s="30" t="str">
        <f t="shared" si="1"/>
        <v/>
      </c>
    </row>
    <row r="59" spans="2:17" ht="44.25" customHeight="1" x14ac:dyDescent="0.3">
      <c r="B59" s="36"/>
      <c r="C59" s="26"/>
      <c r="D59" s="101" t="str">
        <f>IF(ISBLANK('January 2029'!D59),"",'January 2029'!D59)</f>
        <v/>
      </c>
      <c r="E59" s="95"/>
      <c r="F59" s="73"/>
      <c r="G59" s="97" t="str">
        <f>IF(ISBLANK('January 2029'!G59),"",'January 2029'!G59)</f>
        <v/>
      </c>
      <c r="H59" s="36"/>
      <c r="I59" s="26"/>
      <c r="O59" s="69" t="str">
        <f t="shared" si="0"/>
        <v/>
      </c>
      <c r="P59" s="31">
        <f>F59-E59+'January 2029'!P59</f>
        <v>0</v>
      </c>
      <c r="Q59" s="30" t="str">
        <f t="shared" si="1"/>
        <v/>
      </c>
    </row>
    <row r="60" spans="2:17" ht="44.25" customHeight="1" x14ac:dyDescent="0.3">
      <c r="B60" s="36"/>
      <c r="C60" s="26"/>
      <c r="D60" s="101" t="str">
        <f>IF(ISBLANK('January 2029'!D60),"",'January 2029'!D60)</f>
        <v/>
      </c>
      <c r="E60" s="95"/>
      <c r="F60" s="73"/>
      <c r="G60" s="97" t="str">
        <f>IF(ISBLANK('January 2029'!G60),"",'January 2029'!G60)</f>
        <v/>
      </c>
      <c r="H60" s="36"/>
      <c r="I60" s="26"/>
      <c r="O60" s="69" t="str">
        <f t="shared" si="0"/>
        <v/>
      </c>
      <c r="P60" s="31">
        <f>F60-E60+'January 2029'!P60</f>
        <v>0</v>
      </c>
      <c r="Q60" s="30" t="str">
        <f t="shared" si="1"/>
        <v/>
      </c>
    </row>
    <row r="61" spans="2:17" ht="44.25" customHeight="1" x14ac:dyDescent="0.3">
      <c r="B61" s="36"/>
      <c r="C61" s="26"/>
      <c r="D61" s="101" t="str">
        <f>IF(ISBLANK('January 2029'!D61),"",'January 2029'!D61)</f>
        <v/>
      </c>
      <c r="E61" s="95"/>
      <c r="F61" s="73"/>
      <c r="G61" s="97" t="str">
        <f>IF(ISBLANK('January 2029'!G61),"",'January 2029'!G61)</f>
        <v/>
      </c>
      <c r="H61" s="36"/>
      <c r="I61" s="26"/>
      <c r="O61" s="69" t="str">
        <f t="shared" si="0"/>
        <v/>
      </c>
      <c r="P61" s="31">
        <f>F61-E61+'January 2029'!P61</f>
        <v>0</v>
      </c>
      <c r="Q61" s="30" t="str">
        <f t="shared" si="1"/>
        <v/>
      </c>
    </row>
    <row r="62" spans="2:17" ht="44.25" customHeight="1" thickBot="1" x14ac:dyDescent="0.35">
      <c r="B62" s="37"/>
      <c r="C62" s="27"/>
      <c r="D62" s="101" t="str">
        <f>IF(ISBLANK('January 2029'!D62),"",'January 2029'!D62)</f>
        <v/>
      </c>
      <c r="E62" s="96"/>
      <c r="F62" s="74"/>
      <c r="G62" s="97" t="str">
        <f>IF(ISBLANK('January 2029'!G62),"",'January 2029'!G62)</f>
        <v/>
      </c>
      <c r="H62" s="37"/>
      <c r="I62" s="27"/>
      <c r="O62" s="69" t="str">
        <f t="shared" si="0"/>
        <v/>
      </c>
      <c r="P62" s="31">
        <f>F62-E62+'January 2029'!P62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5C6CA-DB40-40EB-B801-0490835F040D}">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47178</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IF(ISBLANK('February 2029'!D13),"",'February 2029'!D13)</f>
        <v/>
      </c>
      <c r="E13" s="91"/>
      <c r="F13" s="100"/>
      <c r="G13" s="97" t="str">
        <f>IF(ISBLANK('February 2029'!G13),"",'February 2029'!G13)</f>
        <v/>
      </c>
      <c r="H13" s="41"/>
      <c r="I13" s="11"/>
      <c r="O13" s="69" t="str">
        <f>IF(ISBLANK(D13),"",D13)</f>
        <v/>
      </c>
      <c r="P13" s="31">
        <f>F13-E13+'February 2029'!P13</f>
        <v>0</v>
      </c>
      <c r="Q13" s="30" t="str">
        <f>IFERROR(P13/G13,"")</f>
        <v/>
      </c>
    </row>
    <row r="14" spans="1:19" ht="39.75" customHeight="1" x14ac:dyDescent="0.3">
      <c r="B14" s="42"/>
      <c r="C14" s="15"/>
      <c r="D14" s="101" t="str">
        <f>IF(ISBLANK('February 2029'!D14),"",'February 2029'!D14)</f>
        <v/>
      </c>
      <c r="E14" s="92"/>
      <c r="F14" s="13"/>
      <c r="G14" s="97" t="str">
        <f>IF(ISBLANK('February 2029'!G14),"",'February 2029'!G14)</f>
        <v/>
      </c>
      <c r="H14" s="42"/>
      <c r="I14" s="15"/>
      <c r="O14" s="69" t="str">
        <f t="shared" ref="O14:O62" si="0">IF(ISBLANK(D14),"",D14)</f>
        <v/>
      </c>
      <c r="P14" s="31">
        <f>F14-E14+'November 2028'!P14</f>
        <v>0</v>
      </c>
      <c r="Q14" s="30" t="str">
        <f t="shared" ref="Q14:Q62" si="1">IFERROR(P14/G14,"")</f>
        <v/>
      </c>
    </row>
    <row r="15" spans="1:19" ht="39.75" customHeight="1" x14ac:dyDescent="0.3">
      <c r="B15" s="42"/>
      <c r="C15" s="15"/>
      <c r="D15" s="101" t="str">
        <f>IF(ISBLANK('February 2029'!D15),"",'February 2029'!D15)</f>
        <v/>
      </c>
      <c r="E15" s="93"/>
      <c r="F15" s="71"/>
      <c r="G15" s="97" t="str">
        <f>IF(ISBLANK('February 2029'!G15),"",'February 2029'!G15)</f>
        <v/>
      </c>
      <c r="H15" s="42"/>
      <c r="I15" s="15"/>
      <c r="O15" s="69" t="str">
        <f t="shared" si="0"/>
        <v/>
      </c>
      <c r="P15" s="31">
        <f>F15-E15+'November 2028'!P15</f>
        <v>0</v>
      </c>
      <c r="Q15" s="30" t="str">
        <f t="shared" si="1"/>
        <v/>
      </c>
    </row>
    <row r="16" spans="1:19" ht="40.5" customHeight="1" x14ac:dyDescent="0.3">
      <c r="B16" s="42"/>
      <c r="C16" s="25"/>
      <c r="D16" s="101" t="str">
        <f>IF(ISBLANK('February 2029'!D16),"",'February 2029'!D16)</f>
        <v/>
      </c>
      <c r="E16" s="94"/>
      <c r="F16" s="72"/>
      <c r="G16" s="97" t="str">
        <f>IF(ISBLANK('February 2029'!G16),"",'February 2029'!G16)</f>
        <v/>
      </c>
      <c r="H16" s="42"/>
      <c r="I16" s="15"/>
      <c r="L16" s="6" t="s">
        <v>27</v>
      </c>
      <c r="O16" s="69" t="str">
        <f t="shared" si="0"/>
        <v/>
      </c>
      <c r="P16" s="31">
        <f>F16-E16+'November 2028'!P16</f>
        <v>0</v>
      </c>
      <c r="Q16" s="30" t="str">
        <f t="shared" si="1"/>
        <v/>
      </c>
    </row>
    <row r="17" spans="2:18" ht="44.25" customHeight="1" x14ac:dyDescent="0.3">
      <c r="B17" s="43"/>
      <c r="C17" s="26"/>
      <c r="D17" s="101" t="str">
        <f>IF(ISBLANK('February 2029'!D17),"",'February 2029'!D17)</f>
        <v/>
      </c>
      <c r="E17" s="95"/>
      <c r="F17" s="73"/>
      <c r="G17" s="97" t="str">
        <f>IF(ISBLANK('February 2029'!G17),"",'February 2029'!G17)</f>
        <v/>
      </c>
      <c r="H17" s="36"/>
      <c r="I17" s="26"/>
      <c r="O17" s="69" t="str">
        <f t="shared" si="0"/>
        <v/>
      </c>
      <c r="P17" s="31">
        <f>F17-E17+'November 2028'!P17</f>
        <v>0</v>
      </c>
      <c r="Q17" s="30" t="str">
        <f t="shared" si="1"/>
        <v/>
      </c>
      <c r="R17" s="20"/>
    </row>
    <row r="18" spans="2:18" ht="44.25" customHeight="1" x14ac:dyDescent="0.3">
      <c r="B18" s="36"/>
      <c r="C18" s="26"/>
      <c r="D18" s="101" t="str">
        <f>IF(ISBLANK('February 2029'!D18),"",'February 2029'!D18)</f>
        <v/>
      </c>
      <c r="E18" s="95"/>
      <c r="F18" s="73"/>
      <c r="G18" s="97" t="str">
        <f>IF(ISBLANK('February 2029'!G18),"",'February 2029'!G18)</f>
        <v/>
      </c>
      <c r="H18" s="36"/>
      <c r="I18" s="26"/>
      <c r="L18" s="6" t="s">
        <v>12</v>
      </c>
      <c r="O18" s="69" t="str">
        <f t="shared" si="0"/>
        <v/>
      </c>
      <c r="P18" s="31">
        <f>F18-E18+'November 2028'!P18</f>
        <v>0</v>
      </c>
      <c r="Q18" s="30" t="str">
        <f t="shared" si="1"/>
        <v/>
      </c>
    </row>
    <row r="19" spans="2:18" ht="44.25" customHeight="1" x14ac:dyDescent="0.3">
      <c r="B19" s="36"/>
      <c r="C19" s="26"/>
      <c r="D19" s="101" t="str">
        <f>IF(ISBLANK('February 2029'!D19),"",'February 2029'!D19)</f>
        <v/>
      </c>
      <c r="E19" s="95"/>
      <c r="F19" s="73"/>
      <c r="G19" s="97" t="str">
        <f>IF(ISBLANK('February 2029'!G19),"",'February 2029'!G19)</f>
        <v/>
      </c>
      <c r="H19" s="36"/>
      <c r="I19" s="26"/>
      <c r="O19" s="69" t="str">
        <f t="shared" si="0"/>
        <v/>
      </c>
      <c r="P19" s="31">
        <f>F19-E19+'November 2028'!P19</f>
        <v>0</v>
      </c>
      <c r="Q19" s="30" t="str">
        <f t="shared" si="1"/>
        <v/>
      </c>
    </row>
    <row r="20" spans="2:18" ht="44.25" customHeight="1" x14ac:dyDescent="0.3">
      <c r="B20" s="36"/>
      <c r="C20" s="26"/>
      <c r="D20" s="101" t="str">
        <f>IF(ISBLANK('February 2029'!D20),"",'February 2029'!D20)</f>
        <v/>
      </c>
      <c r="E20" s="95"/>
      <c r="F20" s="73"/>
      <c r="G20" s="97" t="str">
        <f>IF(ISBLANK('February 2029'!G20),"",'February 2029'!G20)</f>
        <v/>
      </c>
      <c r="H20" s="36"/>
      <c r="I20" s="26"/>
      <c r="O20" s="69" t="str">
        <f t="shared" si="0"/>
        <v/>
      </c>
      <c r="P20" s="31">
        <f>F20-E20+'November 2028'!P20</f>
        <v>0</v>
      </c>
      <c r="Q20" s="30" t="str">
        <f t="shared" si="1"/>
        <v/>
      </c>
    </row>
    <row r="21" spans="2:18" ht="44.25" customHeight="1" x14ac:dyDescent="0.3">
      <c r="B21" s="36"/>
      <c r="C21" s="26"/>
      <c r="D21" s="101" t="str">
        <f>IF(ISBLANK('February 2029'!D21),"",'February 2029'!D21)</f>
        <v/>
      </c>
      <c r="E21" s="95"/>
      <c r="F21" s="73"/>
      <c r="G21" s="97" t="str">
        <f>IF(ISBLANK('February 2029'!G21),"",'February 2029'!G21)</f>
        <v/>
      </c>
      <c r="H21" s="36"/>
      <c r="I21" s="26"/>
      <c r="O21" s="69" t="str">
        <f t="shared" si="0"/>
        <v/>
      </c>
      <c r="P21" s="31">
        <f>F21-E21+'November 2028'!P21</f>
        <v>0</v>
      </c>
      <c r="Q21" s="30" t="str">
        <f t="shared" si="1"/>
        <v/>
      </c>
    </row>
    <row r="22" spans="2:18" ht="44.25" customHeight="1" x14ac:dyDescent="0.3">
      <c r="B22" s="36"/>
      <c r="C22" s="26"/>
      <c r="D22" s="101" t="str">
        <f>IF(ISBLANK('February 2029'!D22),"",'February 2029'!D22)</f>
        <v/>
      </c>
      <c r="E22" s="95"/>
      <c r="F22" s="73"/>
      <c r="G22" s="97" t="str">
        <f>IF(ISBLANK('February 2029'!G22),"",'February 2029'!G22)</f>
        <v/>
      </c>
      <c r="H22" s="36"/>
      <c r="I22" s="26"/>
      <c r="O22" s="69" t="str">
        <f t="shared" si="0"/>
        <v/>
      </c>
      <c r="P22" s="31">
        <f>F22-E22+'November 2028'!P22</f>
        <v>0</v>
      </c>
      <c r="Q22" s="30" t="str">
        <f t="shared" si="1"/>
        <v/>
      </c>
    </row>
    <row r="23" spans="2:18" ht="44.25" customHeight="1" x14ac:dyDescent="0.3">
      <c r="B23" s="36"/>
      <c r="C23" s="26"/>
      <c r="D23" s="101" t="str">
        <f>IF(ISBLANK('February 2029'!D23),"",'February 2029'!D23)</f>
        <v/>
      </c>
      <c r="E23" s="95"/>
      <c r="F23" s="73"/>
      <c r="G23" s="97" t="str">
        <f>IF(ISBLANK('February 2029'!G23),"",'February 2029'!G23)</f>
        <v/>
      </c>
      <c r="H23" s="36"/>
      <c r="I23" s="26"/>
      <c r="O23" s="69" t="str">
        <f t="shared" si="0"/>
        <v/>
      </c>
      <c r="P23" s="31">
        <f>F23-E23+'November 2028'!P23</f>
        <v>0</v>
      </c>
      <c r="Q23" s="30" t="str">
        <f t="shared" si="1"/>
        <v/>
      </c>
    </row>
    <row r="24" spans="2:18" ht="44.25" customHeight="1" x14ac:dyDescent="0.3">
      <c r="B24" s="36"/>
      <c r="C24" s="26"/>
      <c r="D24" s="101" t="str">
        <f>IF(ISBLANK('February 2029'!D24),"",'February 2029'!D24)</f>
        <v/>
      </c>
      <c r="E24" s="95"/>
      <c r="F24" s="73"/>
      <c r="G24" s="97" t="str">
        <f>IF(ISBLANK('February 2029'!G24),"",'February 2029'!G24)</f>
        <v/>
      </c>
      <c r="H24" s="36"/>
      <c r="I24" s="26"/>
      <c r="O24" s="69" t="str">
        <f t="shared" si="0"/>
        <v/>
      </c>
      <c r="P24" s="31">
        <f>F24-E24+'November 2028'!P24</f>
        <v>0</v>
      </c>
      <c r="Q24" s="30" t="str">
        <f t="shared" si="1"/>
        <v/>
      </c>
    </row>
    <row r="25" spans="2:18" ht="44.25" customHeight="1" x14ac:dyDescent="0.3">
      <c r="B25" s="36"/>
      <c r="C25" s="26"/>
      <c r="D25" s="101" t="str">
        <f>IF(ISBLANK('February 2029'!D25),"",'February 2029'!D25)</f>
        <v/>
      </c>
      <c r="E25" s="95"/>
      <c r="F25" s="73"/>
      <c r="G25" s="97" t="str">
        <f>IF(ISBLANK('February 2029'!G25),"",'February 2029'!G25)</f>
        <v/>
      </c>
      <c r="H25" s="36"/>
      <c r="I25" s="26"/>
      <c r="O25" s="69" t="str">
        <f t="shared" si="0"/>
        <v/>
      </c>
      <c r="P25" s="31">
        <f>F25-E25+'November 2028'!P25</f>
        <v>0</v>
      </c>
      <c r="Q25" s="30" t="str">
        <f t="shared" si="1"/>
        <v/>
      </c>
    </row>
    <row r="26" spans="2:18" ht="44.25" customHeight="1" x14ac:dyDescent="0.3">
      <c r="B26" s="36"/>
      <c r="C26" s="26"/>
      <c r="D26" s="101" t="str">
        <f>IF(ISBLANK('February 2029'!D26),"",'February 2029'!D26)</f>
        <v/>
      </c>
      <c r="E26" s="95"/>
      <c r="F26" s="73"/>
      <c r="G26" s="97" t="str">
        <f>IF(ISBLANK('February 2029'!G26),"",'February 2029'!G26)</f>
        <v/>
      </c>
      <c r="H26" s="36"/>
      <c r="I26" s="26"/>
      <c r="O26" s="69" t="str">
        <f t="shared" si="0"/>
        <v/>
      </c>
      <c r="P26" s="31">
        <f>F26-E26+'November 2028'!P26</f>
        <v>0</v>
      </c>
      <c r="Q26" s="30" t="str">
        <f t="shared" si="1"/>
        <v/>
      </c>
    </row>
    <row r="27" spans="2:18" ht="44.25" customHeight="1" x14ac:dyDescent="0.3">
      <c r="B27" s="36"/>
      <c r="C27" s="26"/>
      <c r="D27" s="101" t="str">
        <f>IF(ISBLANK('February 2029'!D27),"",'February 2029'!D27)</f>
        <v/>
      </c>
      <c r="E27" s="95"/>
      <c r="F27" s="73"/>
      <c r="G27" s="97" t="str">
        <f>IF(ISBLANK('February 2029'!G27),"",'February 2029'!G27)</f>
        <v/>
      </c>
      <c r="H27" s="36"/>
      <c r="I27" s="26"/>
      <c r="O27" s="69" t="str">
        <f t="shared" si="0"/>
        <v/>
      </c>
      <c r="P27" s="31">
        <f>F27-E27+'November 2028'!P27</f>
        <v>0</v>
      </c>
      <c r="Q27" s="30" t="str">
        <f t="shared" si="1"/>
        <v/>
      </c>
    </row>
    <row r="28" spans="2:18" ht="44.25" customHeight="1" x14ac:dyDescent="0.3">
      <c r="B28" s="36"/>
      <c r="C28" s="26"/>
      <c r="D28" s="101" t="str">
        <f>IF(ISBLANK('February 2029'!D28),"",'February 2029'!D28)</f>
        <v/>
      </c>
      <c r="E28" s="95"/>
      <c r="F28" s="73"/>
      <c r="G28" s="97" t="str">
        <f>IF(ISBLANK('February 2029'!G28),"",'February 2029'!G28)</f>
        <v/>
      </c>
      <c r="H28" s="36"/>
      <c r="I28" s="26"/>
      <c r="O28" s="69" t="str">
        <f t="shared" si="0"/>
        <v/>
      </c>
      <c r="P28" s="31">
        <f>F28-E28+'November 2028'!P28</f>
        <v>0</v>
      </c>
      <c r="Q28" s="30" t="str">
        <f t="shared" si="1"/>
        <v/>
      </c>
    </row>
    <row r="29" spans="2:18" ht="44.25" customHeight="1" x14ac:dyDescent="0.3">
      <c r="B29" s="36"/>
      <c r="C29" s="26"/>
      <c r="D29" s="101" t="str">
        <f>IF(ISBLANK('February 2029'!D29),"",'February 2029'!D29)</f>
        <v/>
      </c>
      <c r="E29" s="95"/>
      <c r="F29" s="73"/>
      <c r="G29" s="97" t="str">
        <f>IF(ISBLANK('February 2029'!G29),"",'February 2029'!G29)</f>
        <v/>
      </c>
      <c r="H29" s="36"/>
      <c r="I29" s="26"/>
      <c r="O29" s="69" t="str">
        <f t="shared" si="0"/>
        <v/>
      </c>
      <c r="P29" s="31">
        <f>F29-E29+'November 2028'!P29</f>
        <v>0</v>
      </c>
      <c r="Q29" s="30" t="str">
        <f t="shared" si="1"/>
        <v/>
      </c>
    </row>
    <row r="30" spans="2:18" ht="44.25" customHeight="1" x14ac:dyDescent="0.3">
      <c r="B30" s="36"/>
      <c r="C30" s="26"/>
      <c r="D30" s="101" t="str">
        <f>IF(ISBLANK('February 2029'!D30),"",'February 2029'!D30)</f>
        <v/>
      </c>
      <c r="E30" s="95"/>
      <c r="F30" s="73"/>
      <c r="G30" s="97" t="str">
        <f>IF(ISBLANK('February 2029'!G30),"",'February 2029'!G30)</f>
        <v/>
      </c>
      <c r="H30" s="36"/>
      <c r="I30" s="26"/>
      <c r="O30" s="69" t="str">
        <f t="shared" si="0"/>
        <v/>
      </c>
      <c r="P30" s="31">
        <f>F30-E30+'November 2028'!P30</f>
        <v>0</v>
      </c>
      <c r="Q30" s="30" t="str">
        <f t="shared" si="1"/>
        <v/>
      </c>
    </row>
    <row r="31" spans="2:18" ht="44.25" customHeight="1" x14ac:dyDescent="0.3">
      <c r="B31" s="36"/>
      <c r="C31" s="26"/>
      <c r="D31" s="101" t="str">
        <f>IF(ISBLANK('February 2029'!D31),"",'February 2029'!D31)</f>
        <v/>
      </c>
      <c r="E31" s="95"/>
      <c r="F31" s="73"/>
      <c r="G31" s="97" t="str">
        <f>IF(ISBLANK('February 2029'!G31),"",'February 2029'!G31)</f>
        <v/>
      </c>
      <c r="H31" s="36"/>
      <c r="I31" s="26"/>
      <c r="O31" s="69" t="str">
        <f t="shared" si="0"/>
        <v/>
      </c>
      <c r="P31" s="31">
        <f>F31-E31+'November 2028'!P31</f>
        <v>0</v>
      </c>
      <c r="Q31" s="30" t="str">
        <f t="shared" si="1"/>
        <v/>
      </c>
    </row>
    <row r="32" spans="2:18" ht="44.25" customHeight="1" x14ac:dyDescent="0.3">
      <c r="B32" s="36"/>
      <c r="C32" s="26"/>
      <c r="D32" s="101" t="str">
        <f>IF(ISBLANK('February 2029'!D32),"",'February 2029'!D32)</f>
        <v/>
      </c>
      <c r="E32" s="95"/>
      <c r="F32" s="73"/>
      <c r="G32" s="97" t="str">
        <f>IF(ISBLANK('February 2029'!G32),"",'February 2029'!G32)</f>
        <v/>
      </c>
      <c r="H32" s="36"/>
      <c r="I32" s="26"/>
      <c r="O32" s="69" t="str">
        <f t="shared" si="0"/>
        <v/>
      </c>
      <c r="P32" s="31">
        <f>F32-E32+'November 2028'!P32</f>
        <v>0</v>
      </c>
      <c r="Q32" s="30" t="str">
        <f t="shared" si="1"/>
        <v/>
      </c>
    </row>
    <row r="33" spans="2:17" ht="44.25" customHeight="1" x14ac:dyDescent="0.3">
      <c r="B33" s="36"/>
      <c r="C33" s="26"/>
      <c r="D33" s="101" t="str">
        <f>IF(ISBLANK('February 2029'!D33),"",'February 2029'!D33)</f>
        <v/>
      </c>
      <c r="E33" s="95"/>
      <c r="F33" s="73"/>
      <c r="G33" s="97" t="str">
        <f>IF(ISBLANK('February 2029'!G33),"",'February 2029'!G33)</f>
        <v/>
      </c>
      <c r="H33" s="36"/>
      <c r="I33" s="26"/>
      <c r="O33" s="69" t="str">
        <f t="shared" si="0"/>
        <v/>
      </c>
      <c r="P33" s="31">
        <f>F33-E33+'November 2028'!P33</f>
        <v>0</v>
      </c>
      <c r="Q33" s="30" t="str">
        <f t="shared" si="1"/>
        <v/>
      </c>
    </row>
    <row r="34" spans="2:17" ht="44.25" customHeight="1" x14ac:dyDescent="0.3">
      <c r="B34" s="36"/>
      <c r="C34" s="26"/>
      <c r="D34" s="101" t="str">
        <f>IF(ISBLANK('February 2029'!D34),"",'February 2029'!D34)</f>
        <v/>
      </c>
      <c r="E34" s="95"/>
      <c r="F34" s="73"/>
      <c r="G34" s="97" t="str">
        <f>IF(ISBLANK('February 2029'!G34),"",'February 2029'!G34)</f>
        <v/>
      </c>
      <c r="H34" s="36"/>
      <c r="I34" s="26"/>
      <c r="O34" s="69" t="str">
        <f t="shared" si="0"/>
        <v/>
      </c>
      <c r="P34" s="31">
        <f>F34-E34+'November 2028'!P34</f>
        <v>0</v>
      </c>
      <c r="Q34" s="30" t="str">
        <f t="shared" si="1"/>
        <v/>
      </c>
    </row>
    <row r="35" spans="2:17" ht="44.25" customHeight="1" x14ac:dyDescent="0.3">
      <c r="B35" s="36"/>
      <c r="C35" s="26"/>
      <c r="D35" s="101" t="str">
        <f>IF(ISBLANK('February 2029'!D35),"",'February 2029'!D35)</f>
        <v/>
      </c>
      <c r="E35" s="95"/>
      <c r="F35" s="73"/>
      <c r="G35" s="97" t="str">
        <f>IF(ISBLANK('February 2029'!G35),"",'February 2029'!G35)</f>
        <v/>
      </c>
      <c r="H35" s="36"/>
      <c r="I35" s="26"/>
      <c r="O35" s="69" t="str">
        <f t="shared" si="0"/>
        <v/>
      </c>
      <c r="P35" s="31">
        <f>F35-E35+'November 2028'!P35</f>
        <v>0</v>
      </c>
      <c r="Q35" s="30" t="str">
        <f t="shared" si="1"/>
        <v/>
      </c>
    </row>
    <row r="36" spans="2:17" ht="44.25" customHeight="1" x14ac:dyDescent="0.3">
      <c r="B36" s="36"/>
      <c r="C36" s="26"/>
      <c r="D36" s="101" t="str">
        <f>IF(ISBLANK('February 2029'!D36),"",'February 2029'!D36)</f>
        <v/>
      </c>
      <c r="E36" s="95"/>
      <c r="F36" s="73"/>
      <c r="G36" s="97" t="str">
        <f>IF(ISBLANK('February 2029'!G36),"",'February 2029'!G36)</f>
        <v/>
      </c>
      <c r="H36" s="36"/>
      <c r="I36" s="26"/>
      <c r="O36" s="69" t="str">
        <f t="shared" si="0"/>
        <v/>
      </c>
      <c r="P36" s="31">
        <f>F36-E36+'November 2028'!P36</f>
        <v>0</v>
      </c>
      <c r="Q36" s="30" t="str">
        <f t="shared" si="1"/>
        <v/>
      </c>
    </row>
    <row r="37" spans="2:17" ht="44.25" customHeight="1" x14ac:dyDescent="0.3">
      <c r="B37" s="36"/>
      <c r="C37" s="26"/>
      <c r="D37" s="101" t="str">
        <f>IF(ISBLANK('February 2029'!D37),"",'February 2029'!D37)</f>
        <v/>
      </c>
      <c r="E37" s="95"/>
      <c r="F37" s="73"/>
      <c r="G37" s="97" t="str">
        <f>IF(ISBLANK('February 2029'!G37),"",'February 2029'!G37)</f>
        <v/>
      </c>
      <c r="H37" s="36"/>
      <c r="I37" s="26"/>
      <c r="O37" s="69" t="str">
        <f t="shared" si="0"/>
        <v/>
      </c>
      <c r="P37" s="31">
        <f>F37-E37+'November 2028'!P37</f>
        <v>0</v>
      </c>
      <c r="Q37" s="30" t="str">
        <f t="shared" si="1"/>
        <v/>
      </c>
    </row>
    <row r="38" spans="2:17" ht="44.25" customHeight="1" x14ac:dyDescent="0.3">
      <c r="B38" s="36"/>
      <c r="C38" s="26"/>
      <c r="D38" s="101" t="str">
        <f>IF(ISBLANK('February 2029'!D38),"",'February 2029'!D38)</f>
        <v/>
      </c>
      <c r="E38" s="95"/>
      <c r="F38" s="73"/>
      <c r="G38" s="97" t="str">
        <f>IF(ISBLANK('February 2029'!G38),"",'February 2029'!G38)</f>
        <v/>
      </c>
      <c r="H38" s="36"/>
      <c r="I38" s="26"/>
      <c r="O38" s="69" t="str">
        <f t="shared" si="0"/>
        <v/>
      </c>
      <c r="P38" s="31">
        <f>F38-E38+'November 2028'!P38</f>
        <v>0</v>
      </c>
      <c r="Q38" s="30" t="str">
        <f t="shared" si="1"/>
        <v/>
      </c>
    </row>
    <row r="39" spans="2:17" ht="44.25" customHeight="1" x14ac:dyDescent="0.3">
      <c r="B39" s="36"/>
      <c r="C39" s="26"/>
      <c r="D39" s="101" t="str">
        <f>IF(ISBLANK('February 2029'!D39),"",'February 2029'!D39)</f>
        <v/>
      </c>
      <c r="E39" s="95"/>
      <c r="F39" s="73"/>
      <c r="G39" s="97" t="str">
        <f>IF(ISBLANK('February 2029'!G39),"",'February 2029'!G39)</f>
        <v/>
      </c>
      <c r="H39" s="36"/>
      <c r="I39" s="26"/>
      <c r="O39" s="69" t="str">
        <f t="shared" si="0"/>
        <v/>
      </c>
      <c r="P39" s="31">
        <f>F39-E39+'November 2028'!P39</f>
        <v>0</v>
      </c>
      <c r="Q39" s="30" t="str">
        <f t="shared" si="1"/>
        <v/>
      </c>
    </row>
    <row r="40" spans="2:17" ht="44.25" customHeight="1" x14ac:dyDescent="0.3">
      <c r="B40" s="36"/>
      <c r="C40" s="26"/>
      <c r="D40" s="101" t="str">
        <f>IF(ISBLANK('February 2029'!D40),"",'February 2029'!D40)</f>
        <v/>
      </c>
      <c r="E40" s="95"/>
      <c r="F40" s="73"/>
      <c r="G40" s="97" t="str">
        <f>IF(ISBLANK('February 2029'!G40),"",'February 2029'!G40)</f>
        <v/>
      </c>
      <c r="H40" s="36"/>
      <c r="I40" s="26"/>
      <c r="O40" s="69" t="str">
        <f t="shared" si="0"/>
        <v/>
      </c>
      <c r="P40" s="31">
        <f>F40-E40+'November 2028'!P40</f>
        <v>0</v>
      </c>
      <c r="Q40" s="30" t="str">
        <f t="shared" si="1"/>
        <v/>
      </c>
    </row>
    <row r="41" spans="2:17" ht="44.25" customHeight="1" x14ac:dyDescent="0.3">
      <c r="B41" s="36"/>
      <c r="C41" s="26"/>
      <c r="D41" s="101" t="str">
        <f>IF(ISBLANK('February 2029'!D41),"",'February 2029'!D41)</f>
        <v/>
      </c>
      <c r="E41" s="95"/>
      <c r="F41" s="73"/>
      <c r="G41" s="97" t="str">
        <f>IF(ISBLANK('February 2029'!G41),"",'February 2029'!G41)</f>
        <v/>
      </c>
      <c r="H41" s="36"/>
      <c r="I41" s="26"/>
      <c r="O41" s="69" t="str">
        <f t="shared" si="0"/>
        <v/>
      </c>
      <c r="P41" s="31">
        <f>F41-E41+'November 2028'!P41</f>
        <v>0</v>
      </c>
      <c r="Q41" s="30" t="str">
        <f t="shared" si="1"/>
        <v/>
      </c>
    </row>
    <row r="42" spans="2:17" ht="44.25" customHeight="1" x14ac:dyDescent="0.3">
      <c r="B42" s="36"/>
      <c r="C42" s="26"/>
      <c r="D42" s="101" t="str">
        <f>IF(ISBLANK('February 2029'!D42),"",'February 2029'!D42)</f>
        <v/>
      </c>
      <c r="E42" s="95"/>
      <c r="F42" s="73"/>
      <c r="G42" s="97" t="str">
        <f>IF(ISBLANK('February 2029'!G42),"",'February 2029'!G42)</f>
        <v/>
      </c>
      <c r="H42" s="36"/>
      <c r="I42" s="26"/>
      <c r="O42" s="69" t="str">
        <f t="shared" si="0"/>
        <v/>
      </c>
      <c r="P42" s="31">
        <f>F42-E42+'November 2028'!P42</f>
        <v>0</v>
      </c>
      <c r="Q42" s="30" t="str">
        <f t="shared" si="1"/>
        <v/>
      </c>
    </row>
    <row r="43" spans="2:17" ht="44.25" customHeight="1" x14ac:dyDescent="0.3">
      <c r="B43" s="36"/>
      <c r="C43" s="26"/>
      <c r="D43" s="101" t="str">
        <f>IF(ISBLANK('February 2029'!D43),"",'February 2029'!D43)</f>
        <v/>
      </c>
      <c r="E43" s="95"/>
      <c r="F43" s="73"/>
      <c r="G43" s="97" t="str">
        <f>IF(ISBLANK('February 2029'!G43),"",'February 2029'!G43)</f>
        <v/>
      </c>
      <c r="H43" s="36"/>
      <c r="I43" s="26"/>
      <c r="O43" s="69" t="str">
        <f t="shared" si="0"/>
        <v/>
      </c>
      <c r="P43" s="31">
        <f>F43-E43+'November 2028'!P43</f>
        <v>0</v>
      </c>
      <c r="Q43" s="30" t="str">
        <f t="shared" si="1"/>
        <v/>
      </c>
    </row>
    <row r="44" spans="2:17" ht="44.25" customHeight="1" x14ac:dyDescent="0.3">
      <c r="B44" s="36"/>
      <c r="C44" s="26"/>
      <c r="D44" s="101" t="str">
        <f>IF(ISBLANK('February 2029'!D44),"",'February 2029'!D44)</f>
        <v/>
      </c>
      <c r="E44" s="95"/>
      <c r="F44" s="73"/>
      <c r="G44" s="97" t="str">
        <f>IF(ISBLANK('February 2029'!G44),"",'February 2029'!G44)</f>
        <v/>
      </c>
      <c r="H44" s="36"/>
      <c r="I44" s="26"/>
      <c r="O44" s="69" t="str">
        <f t="shared" si="0"/>
        <v/>
      </c>
      <c r="P44" s="31">
        <f>F44-E44+'November 2028'!P44</f>
        <v>0</v>
      </c>
      <c r="Q44" s="30" t="str">
        <f t="shared" si="1"/>
        <v/>
      </c>
    </row>
    <row r="45" spans="2:17" ht="44.25" customHeight="1" x14ac:dyDescent="0.3">
      <c r="B45" s="36"/>
      <c r="C45" s="26"/>
      <c r="D45" s="101" t="str">
        <f>IF(ISBLANK('February 2029'!D45),"",'February 2029'!D45)</f>
        <v/>
      </c>
      <c r="E45" s="95"/>
      <c r="F45" s="73"/>
      <c r="G45" s="97" t="str">
        <f>IF(ISBLANK('February 2029'!G45),"",'February 2029'!G45)</f>
        <v/>
      </c>
      <c r="H45" s="36"/>
      <c r="I45" s="26"/>
      <c r="O45" s="69" t="str">
        <f t="shared" si="0"/>
        <v/>
      </c>
      <c r="P45" s="31">
        <f>F45-E45+'November 2028'!P45</f>
        <v>0</v>
      </c>
      <c r="Q45" s="30" t="str">
        <f t="shared" si="1"/>
        <v/>
      </c>
    </row>
    <row r="46" spans="2:17" ht="44.25" customHeight="1" x14ac:dyDescent="0.3">
      <c r="B46" s="36"/>
      <c r="C46" s="26"/>
      <c r="D46" s="101" t="str">
        <f>IF(ISBLANK('February 2029'!D46),"",'February 2029'!D46)</f>
        <v/>
      </c>
      <c r="E46" s="95"/>
      <c r="F46" s="73"/>
      <c r="G46" s="97" t="str">
        <f>IF(ISBLANK('February 2029'!G46),"",'February 2029'!G46)</f>
        <v/>
      </c>
      <c r="H46" s="36"/>
      <c r="I46" s="26"/>
      <c r="O46" s="69" t="str">
        <f t="shared" si="0"/>
        <v/>
      </c>
      <c r="P46" s="31">
        <f>F46-E46+'November 2028'!P46</f>
        <v>0</v>
      </c>
      <c r="Q46" s="30" t="str">
        <f t="shared" si="1"/>
        <v/>
      </c>
    </row>
    <row r="47" spans="2:17" ht="44.25" customHeight="1" x14ac:dyDescent="0.3">
      <c r="B47" s="36"/>
      <c r="C47" s="26"/>
      <c r="D47" s="101" t="str">
        <f>IF(ISBLANK('February 2029'!D47),"",'February 2029'!D47)</f>
        <v/>
      </c>
      <c r="E47" s="95"/>
      <c r="F47" s="73"/>
      <c r="G47" s="97" t="str">
        <f>IF(ISBLANK('February 2029'!G47),"",'February 2029'!G47)</f>
        <v/>
      </c>
      <c r="H47" s="36"/>
      <c r="I47" s="26"/>
      <c r="O47" s="69" t="str">
        <f t="shared" si="0"/>
        <v/>
      </c>
      <c r="P47" s="31">
        <f>F47-E47+'November 2028'!P47</f>
        <v>0</v>
      </c>
      <c r="Q47" s="30" t="str">
        <f t="shared" si="1"/>
        <v/>
      </c>
    </row>
    <row r="48" spans="2:17" ht="44.25" customHeight="1" x14ac:dyDescent="0.3">
      <c r="B48" s="36"/>
      <c r="C48" s="26"/>
      <c r="D48" s="101" t="str">
        <f>IF(ISBLANK('February 2029'!D48),"",'February 2029'!D48)</f>
        <v/>
      </c>
      <c r="E48" s="95"/>
      <c r="F48" s="73"/>
      <c r="G48" s="97" t="str">
        <f>IF(ISBLANK('February 2029'!G48),"",'February 2029'!G48)</f>
        <v/>
      </c>
      <c r="H48" s="36"/>
      <c r="I48" s="26"/>
      <c r="O48" s="69" t="str">
        <f t="shared" si="0"/>
        <v/>
      </c>
      <c r="P48" s="31">
        <f>F48-E48+'November 2028'!P48</f>
        <v>0</v>
      </c>
      <c r="Q48" s="30" t="str">
        <f t="shared" si="1"/>
        <v/>
      </c>
    </row>
    <row r="49" spans="2:17" ht="44.25" customHeight="1" x14ac:dyDescent="0.3">
      <c r="B49" s="36"/>
      <c r="C49" s="26"/>
      <c r="D49" s="101" t="str">
        <f>IF(ISBLANK('February 2029'!D49),"",'February 2029'!D49)</f>
        <v/>
      </c>
      <c r="E49" s="95"/>
      <c r="F49" s="73"/>
      <c r="G49" s="97" t="str">
        <f>IF(ISBLANK('February 2029'!G49),"",'February 2029'!G49)</f>
        <v/>
      </c>
      <c r="H49" s="36"/>
      <c r="I49" s="26"/>
      <c r="O49" s="69" t="str">
        <f t="shared" si="0"/>
        <v/>
      </c>
      <c r="P49" s="31">
        <f>F49-E49+'November 2028'!P49</f>
        <v>0</v>
      </c>
      <c r="Q49" s="30" t="str">
        <f t="shared" si="1"/>
        <v/>
      </c>
    </row>
    <row r="50" spans="2:17" ht="44.25" customHeight="1" x14ac:dyDescent="0.3">
      <c r="B50" s="36"/>
      <c r="C50" s="26"/>
      <c r="D50" s="101" t="str">
        <f>IF(ISBLANK('February 2029'!D50),"",'February 2029'!D50)</f>
        <v/>
      </c>
      <c r="E50" s="95"/>
      <c r="F50" s="73"/>
      <c r="G50" s="97" t="str">
        <f>IF(ISBLANK('February 2029'!G50),"",'February 2029'!G50)</f>
        <v/>
      </c>
      <c r="H50" s="36"/>
      <c r="I50" s="26"/>
      <c r="O50" s="69" t="str">
        <f t="shared" si="0"/>
        <v/>
      </c>
      <c r="P50" s="31">
        <f>F50-E50+'November 2028'!P50</f>
        <v>0</v>
      </c>
      <c r="Q50" s="30" t="str">
        <f t="shared" si="1"/>
        <v/>
      </c>
    </row>
    <row r="51" spans="2:17" ht="44.25" customHeight="1" x14ac:dyDescent="0.3">
      <c r="B51" s="36"/>
      <c r="C51" s="26"/>
      <c r="D51" s="101" t="str">
        <f>IF(ISBLANK('February 2029'!D51),"",'February 2029'!D51)</f>
        <v/>
      </c>
      <c r="E51" s="95"/>
      <c r="F51" s="73"/>
      <c r="G51" s="97" t="str">
        <f>IF(ISBLANK('February 2029'!G51),"",'February 2029'!G51)</f>
        <v/>
      </c>
      <c r="H51" s="36"/>
      <c r="I51" s="26"/>
      <c r="O51" s="69" t="str">
        <f t="shared" si="0"/>
        <v/>
      </c>
      <c r="P51" s="31">
        <f>F51-E51+'November 2028'!P51</f>
        <v>0</v>
      </c>
      <c r="Q51" s="30" t="str">
        <f t="shared" si="1"/>
        <v/>
      </c>
    </row>
    <row r="52" spans="2:17" ht="44.25" customHeight="1" x14ac:dyDescent="0.3">
      <c r="B52" s="36"/>
      <c r="C52" s="26"/>
      <c r="D52" s="101" t="str">
        <f>IF(ISBLANK('February 2029'!D52),"",'February 2029'!D52)</f>
        <v/>
      </c>
      <c r="E52" s="95"/>
      <c r="F52" s="73"/>
      <c r="G52" s="97" t="str">
        <f>IF(ISBLANK('February 2029'!G52),"",'February 2029'!G52)</f>
        <v/>
      </c>
      <c r="H52" s="36"/>
      <c r="I52" s="26"/>
      <c r="O52" s="69" t="str">
        <f t="shared" si="0"/>
        <v/>
      </c>
      <c r="P52" s="31">
        <f>F52-E52+'November 2028'!P52</f>
        <v>0</v>
      </c>
      <c r="Q52" s="30" t="str">
        <f t="shared" si="1"/>
        <v/>
      </c>
    </row>
    <row r="53" spans="2:17" ht="44.25" customHeight="1" x14ac:dyDescent="0.3">
      <c r="B53" s="36"/>
      <c r="C53" s="26"/>
      <c r="D53" s="101" t="str">
        <f>IF(ISBLANK('February 2029'!D53),"",'February 2029'!D53)</f>
        <v/>
      </c>
      <c r="E53" s="95"/>
      <c r="F53" s="73"/>
      <c r="G53" s="97" t="str">
        <f>IF(ISBLANK('February 2029'!G53),"",'February 2029'!G53)</f>
        <v/>
      </c>
      <c r="H53" s="36"/>
      <c r="I53" s="26"/>
      <c r="O53" s="69" t="str">
        <f t="shared" si="0"/>
        <v/>
      </c>
      <c r="P53" s="31">
        <f>F53-E53+'November 2028'!P53</f>
        <v>0</v>
      </c>
      <c r="Q53" s="30" t="str">
        <f t="shared" si="1"/>
        <v/>
      </c>
    </row>
    <row r="54" spans="2:17" ht="44.25" customHeight="1" x14ac:dyDescent="0.3">
      <c r="B54" s="36"/>
      <c r="C54" s="26"/>
      <c r="D54" s="101" t="str">
        <f>IF(ISBLANK('February 2029'!D54),"",'February 2029'!D54)</f>
        <v/>
      </c>
      <c r="E54" s="95"/>
      <c r="F54" s="73"/>
      <c r="G54" s="97" t="str">
        <f>IF(ISBLANK('February 2029'!G54),"",'February 2029'!G54)</f>
        <v/>
      </c>
      <c r="H54" s="36"/>
      <c r="I54" s="26"/>
      <c r="O54" s="69" t="str">
        <f t="shared" si="0"/>
        <v/>
      </c>
      <c r="P54" s="31">
        <f>F54-E54+'November 2028'!P54</f>
        <v>0</v>
      </c>
      <c r="Q54" s="30" t="str">
        <f t="shared" si="1"/>
        <v/>
      </c>
    </row>
    <row r="55" spans="2:17" ht="44.25" customHeight="1" x14ac:dyDescent="0.3">
      <c r="B55" s="36"/>
      <c r="C55" s="26"/>
      <c r="D55" s="101" t="str">
        <f>IF(ISBLANK('February 2029'!D55),"",'February 2029'!D55)</f>
        <v/>
      </c>
      <c r="E55" s="95"/>
      <c r="F55" s="73"/>
      <c r="G55" s="97" t="str">
        <f>IF(ISBLANK('February 2029'!G55),"",'February 2029'!G55)</f>
        <v/>
      </c>
      <c r="H55" s="36"/>
      <c r="I55" s="26"/>
      <c r="O55" s="69" t="str">
        <f t="shared" si="0"/>
        <v/>
      </c>
      <c r="P55" s="31">
        <f>F55-E55+'November 2028'!P55</f>
        <v>0</v>
      </c>
      <c r="Q55" s="30" t="str">
        <f t="shared" si="1"/>
        <v/>
      </c>
    </row>
    <row r="56" spans="2:17" ht="44.25" customHeight="1" x14ac:dyDescent="0.3">
      <c r="B56" s="36"/>
      <c r="C56" s="26"/>
      <c r="D56" s="101" t="str">
        <f>IF(ISBLANK('February 2029'!D56),"",'February 2029'!D56)</f>
        <v/>
      </c>
      <c r="E56" s="95"/>
      <c r="F56" s="73"/>
      <c r="G56" s="97" t="str">
        <f>IF(ISBLANK('February 2029'!G56),"",'February 2029'!G56)</f>
        <v/>
      </c>
      <c r="H56" s="36"/>
      <c r="I56" s="26"/>
      <c r="O56" s="69" t="str">
        <f t="shared" si="0"/>
        <v/>
      </c>
      <c r="P56" s="31">
        <f>F56-E56+'November 2028'!P56</f>
        <v>0</v>
      </c>
      <c r="Q56" s="30" t="str">
        <f t="shared" si="1"/>
        <v/>
      </c>
    </row>
    <row r="57" spans="2:17" ht="44.25" customHeight="1" x14ac:dyDescent="0.3">
      <c r="B57" s="36"/>
      <c r="C57" s="26"/>
      <c r="D57" s="101" t="str">
        <f>IF(ISBLANK('February 2029'!D57),"",'February 2029'!D57)</f>
        <v/>
      </c>
      <c r="E57" s="95"/>
      <c r="F57" s="73"/>
      <c r="G57" s="97" t="str">
        <f>IF(ISBLANK('February 2029'!G57),"",'February 2029'!G57)</f>
        <v/>
      </c>
      <c r="H57" s="36"/>
      <c r="I57" s="26"/>
      <c r="O57" s="69" t="str">
        <f t="shared" si="0"/>
        <v/>
      </c>
      <c r="P57" s="31">
        <f>F57-E57+'November 2028'!P57</f>
        <v>0</v>
      </c>
      <c r="Q57" s="30" t="str">
        <f t="shared" si="1"/>
        <v/>
      </c>
    </row>
    <row r="58" spans="2:17" ht="44.25" customHeight="1" x14ac:dyDescent="0.3">
      <c r="B58" s="36"/>
      <c r="C58" s="26"/>
      <c r="D58" s="101" t="str">
        <f>IF(ISBLANK('February 2029'!D58),"",'February 2029'!D58)</f>
        <v/>
      </c>
      <c r="E58" s="95"/>
      <c r="F58" s="73"/>
      <c r="G58" s="97" t="str">
        <f>IF(ISBLANK('February 2029'!G58),"",'February 2029'!G58)</f>
        <v/>
      </c>
      <c r="H58" s="36"/>
      <c r="I58" s="26"/>
      <c r="O58" s="69" t="str">
        <f t="shared" si="0"/>
        <v/>
      </c>
      <c r="P58" s="31">
        <f>F58-E58+'November 2028'!P58</f>
        <v>0</v>
      </c>
      <c r="Q58" s="30" t="str">
        <f t="shared" si="1"/>
        <v/>
      </c>
    </row>
    <row r="59" spans="2:17" ht="44.25" customHeight="1" x14ac:dyDescent="0.3">
      <c r="B59" s="36"/>
      <c r="C59" s="26"/>
      <c r="D59" s="101" t="str">
        <f>IF(ISBLANK('February 2029'!D59),"",'February 2029'!D59)</f>
        <v/>
      </c>
      <c r="E59" s="95"/>
      <c r="F59" s="73"/>
      <c r="G59" s="97" t="str">
        <f>IF(ISBLANK('February 2029'!G59),"",'February 2029'!G59)</f>
        <v/>
      </c>
      <c r="H59" s="36"/>
      <c r="I59" s="26"/>
      <c r="O59" s="69" t="str">
        <f t="shared" si="0"/>
        <v/>
      </c>
      <c r="P59" s="31">
        <f>F59-E59+'November 2028'!P59</f>
        <v>0</v>
      </c>
      <c r="Q59" s="30" t="str">
        <f t="shared" si="1"/>
        <v/>
      </c>
    </row>
    <row r="60" spans="2:17" ht="44.25" customHeight="1" x14ac:dyDescent="0.3">
      <c r="B60" s="36"/>
      <c r="C60" s="26"/>
      <c r="D60" s="101" t="str">
        <f>IF(ISBLANK('February 2029'!D60),"",'February 2029'!D60)</f>
        <v/>
      </c>
      <c r="E60" s="95"/>
      <c r="F60" s="73"/>
      <c r="G60" s="97" t="str">
        <f>IF(ISBLANK('February 2029'!G60),"",'February 2029'!G60)</f>
        <v/>
      </c>
      <c r="H60" s="36"/>
      <c r="I60" s="26"/>
      <c r="O60" s="69" t="str">
        <f t="shared" si="0"/>
        <v/>
      </c>
      <c r="P60" s="31">
        <f>F60-E60+'November 2028'!P60</f>
        <v>0</v>
      </c>
      <c r="Q60" s="30" t="str">
        <f t="shared" si="1"/>
        <v/>
      </c>
    </row>
    <row r="61" spans="2:17" ht="44.25" customHeight="1" x14ac:dyDescent="0.3">
      <c r="B61" s="36"/>
      <c r="C61" s="26"/>
      <c r="D61" s="101" t="str">
        <f>IF(ISBLANK('February 2029'!D61),"",'February 2029'!D61)</f>
        <v/>
      </c>
      <c r="E61" s="95"/>
      <c r="F61" s="73"/>
      <c r="G61" s="97" t="str">
        <f>IF(ISBLANK('February 2029'!G61),"",'February 2029'!G61)</f>
        <v/>
      </c>
      <c r="H61" s="36"/>
      <c r="I61" s="26"/>
      <c r="O61" s="69" t="str">
        <f t="shared" si="0"/>
        <v/>
      </c>
      <c r="P61" s="31">
        <f>F61-E61+'November 2028'!P61</f>
        <v>0</v>
      </c>
      <c r="Q61" s="30" t="str">
        <f t="shared" si="1"/>
        <v/>
      </c>
    </row>
    <row r="62" spans="2:17" ht="44.25" customHeight="1" thickBot="1" x14ac:dyDescent="0.35">
      <c r="B62" s="37"/>
      <c r="C62" s="27"/>
      <c r="D62" s="101" t="str">
        <f>IF(ISBLANK('February 2029'!D62),"",'February 2029'!D62)</f>
        <v/>
      </c>
      <c r="E62" s="96"/>
      <c r="F62" s="74"/>
      <c r="G62" s="97" t="str">
        <f>IF(ISBLANK('February 2029'!G62),"",'February 2029'!G62)</f>
        <v/>
      </c>
      <c r="H62" s="37"/>
      <c r="I62" s="27"/>
      <c r="O62" s="69" t="str">
        <f t="shared" si="0"/>
        <v/>
      </c>
      <c r="P62" s="31">
        <f>F62-E62+'November 2028'!P62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B3DD5-3474-49B8-8C5A-FA55E6F28623}">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47209</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IF(ISBLANK('March 2029'!D13),"",'March 2029'!D13)</f>
        <v/>
      </c>
      <c r="E13" s="91"/>
      <c r="F13" s="100"/>
      <c r="G13" s="97" t="str">
        <f>IF(ISBLANK('March 2029'!G13),"",'March 2029'!G13)</f>
        <v/>
      </c>
      <c r="H13" s="41"/>
      <c r="I13" s="11"/>
      <c r="O13" s="69" t="str">
        <f>IF(ISBLANK(D13),"",D13)</f>
        <v/>
      </c>
      <c r="P13" s="31">
        <f>F13-E13+'March 2029'!P13</f>
        <v>0</v>
      </c>
      <c r="Q13" s="30" t="str">
        <f>IFERROR(P13/G13,"")</f>
        <v/>
      </c>
    </row>
    <row r="14" spans="1:19" ht="39.75" customHeight="1" x14ac:dyDescent="0.3">
      <c r="B14" s="42"/>
      <c r="C14" s="15"/>
      <c r="D14" s="101" t="str">
        <f>IF(ISBLANK('March 2029'!D14),"",'March 2029'!D14)</f>
        <v/>
      </c>
      <c r="E14" s="92"/>
      <c r="F14" s="13"/>
      <c r="G14" s="97" t="str">
        <f>IF(ISBLANK('March 2029'!G14),"",'March 2029'!G14)</f>
        <v/>
      </c>
      <c r="H14" s="42"/>
      <c r="I14" s="15"/>
      <c r="O14" s="69" t="str">
        <f t="shared" ref="O14:O62" si="0">IF(ISBLANK(D14),"",D14)</f>
        <v/>
      </c>
      <c r="P14" s="31">
        <f>F14-E14+'March 2029'!P14</f>
        <v>0</v>
      </c>
      <c r="Q14" s="30" t="str">
        <f t="shared" ref="Q14:Q62" si="1">IFERROR(P14/G14,"")</f>
        <v/>
      </c>
    </row>
    <row r="15" spans="1:19" ht="39.75" customHeight="1" x14ac:dyDescent="0.3">
      <c r="B15" s="42"/>
      <c r="C15" s="15"/>
      <c r="D15" s="101" t="str">
        <f>IF(ISBLANK('March 2029'!D15),"",'March 2029'!D15)</f>
        <v/>
      </c>
      <c r="E15" s="93"/>
      <c r="F15" s="71"/>
      <c r="G15" s="97" t="str">
        <f>IF(ISBLANK('March 2029'!G15),"",'March 2029'!G15)</f>
        <v/>
      </c>
      <c r="H15" s="42"/>
      <c r="I15" s="15"/>
      <c r="O15" s="69" t="str">
        <f t="shared" si="0"/>
        <v/>
      </c>
      <c r="P15" s="31">
        <f>F15-E15+'March 2029'!P15</f>
        <v>0</v>
      </c>
      <c r="Q15" s="30" t="str">
        <f t="shared" si="1"/>
        <v/>
      </c>
    </row>
    <row r="16" spans="1:19" ht="40.5" customHeight="1" x14ac:dyDescent="0.3">
      <c r="B16" s="42"/>
      <c r="C16" s="25"/>
      <c r="D16" s="101" t="str">
        <f>IF(ISBLANK('March 2029'!D16),"",'March 2029'!D16)</f>
        <v/>
      </c>
      <c r="E16" s="94"/>
      <c r="F16" s="72"/>
      <c r="G16" s="97" t="str">
        <f>IF(ISBLANK('March 2029'!G16),"",'March 2029'!G16)</f>
        <v/>
      </c>
      <c r="H16" s="42"/>
      <c r="I16" s="15"/>
      <c r="L16" s="6" t="s">
        <v>27</v>
      </c>
      <c r="O16" s="69" t="str">
        <f t="shared" si="0"/>
        <v/>
      </c>
      <c r="P16" s="31">
        <f>F16-E16+'March 2029'!P16</f>
        <v>0</v>
      </c>
      <c r="Q16" s="30" t="str">
        <f t="shared" si="1"/>
        <v/>
      </c>
    </row>
    <row r="17" spans="2:18" ht="44.25" customHeight="1" x14ac:dyDescent="0.3">
      <c r="B17" s="43"/>
      <c r="C17" s="26"/>
      <c r="D17" s="101" t="str">
        <f>IF(ISBLANK('March 2029'!D17),"",'March 2029'!D17)</f>
        <v/>
      </c>
      <c r="E17" s="95"/>
      <c r="F17" s="73"/>
      <c r="G17" s="97" t="str">
        <f>IF(ISBLANK('March 2029'!G17),"",'March 2029'!G17)</f>
        <v/>
      </c>
      <c r="H17" s="36"/>
      <c r="I17" s="26"/>
      <c r="O17" s="69" t="str">
        <f t="shared" si="0"/>
        <v/>
      </c>
      <c r="P17" s="31">
        <f>F17-E17+'March 2029'!P17</f>
        <v>0</v>
      </c>
      <c r="Q17" s="30" t="str">
        <f t="shared" si="1"/>
        <v/>
      </c>
      <c r="R17" s="20"/>
    </row>
    <row r="18" spans="2:18" ht="44.25" customHeight="1" x14ac:dyDescent="0.3">
      <c r="B18" s="36"/>
      <c r="C18" s="26"/>
      <c r="D18" s="101" t="str">
        <f>IF(ISBLANK('March 2029'!D18),"",'March 2029'!D18)</f>
        <v/>
      </c>
      <c r="E18" s="95"/>
      <c r="F18" s="73"/>
      <c r="G18" s="97" t="str">
        <f>IF(ISBLANK('March 2029'!G18),"",'March 2029'!G18)</f>
        <v/>
      </c>
      <c r="H18" s="36"/>
      <c r="I18" s="26"/>
      <c r="L18" s="6" t="s">
        <v>12</v>
      </c>
      <c r="O18" s="69" t="str">
        <f t="shared" si="0"/>
        <v/>
      </c>
      <c r="P18" s="31">
        <f>F18-E18+'March 2029'!P18</f>
        <v>0</v>
      </c>
      <c r="Q18" s="30" t="str">
        <f t="shared" si="1"/>
        <v/>
      </c>
    </row>
    <row r="19" spans="2:18" ht="44.25" customHeight="1" x14ac:dyDescent="0.3">
      <c r="B19" s="36"/>
      <c r="C19" s="26"/>
      <c r="D19" s="101" t="str">
        <f>IF(ISBLANK('March 2029'!D19),"",'March 2029'!D19)</f>
        <v/>
      </c>
      <c r="E19" s="95"/>
      <c r="F19" s="73"/>
      <c r="G19" s="97" t="str">
        <f>IF(ISBLANK('March 2029'!G19),"",'March 2029'!G19)</f>
        <v/>
      </c>
      <c r="H19" s="36"/>
      <c r="I19" s="26"/>
      <c r="O19" s="69" t="str">
        <f t="shared" si="0"/>
        <v/>
      </c>
      <c r="P19" s="31">
        <f>F19-E19+'March 2029'!P19</f>
        <v>0</v>
      </c>
      <c r="Q19" s="30" t="str">
        <f t="shared" si="1"/>
        <v/>
      </c>
    </row>
    <row r="20" spans="2:18" ht="44.25" customHeight="1" x14ac:dyDescent="0.3">
      <c r="B20" s="36"/>
      <c r="C20" s="26"/>
      <c r="D20" s="101" t="str">
        <f>IF(ISBLANK('March 2029'!D20),"",'March 2029'!D20)</f>
        <v/>
      </c>
      <c r="E20" s="95"/>
      <c r="F20" s="73"/>
      <c r="G20" s="97" t="str">
        <f>IF(ISBLANK('March 2029'!G20),"",'March 2029'!G20)</f>
        <v/>
      </c>
      <c r="H20" s="36"/>
      <c r="I20" s="26"/>
      <c r="O20" s="69" t="str">
        <f t="shared" si="0"/>
        <v/>
      </c>
      <c r="P20" s="31">
        <f>F20-E20+'March 2029'!P20</f>
        <v>0</v>
      </c>
      <c r="Q20" s="30" t="str">
        <f t="shared" si="1"/>
        <v/>
      </c>
    </row>
    <row r="21" spans="2:18" ht="44.25" customHeight="1" x14ac:dyDescent="0.3">
      <c r="B21" s="36"/>
      <c r="C21" s="26"/>
      <c r="D21" s="101" t="str">
        <f>IF(ISBLANK('March 2029'!D21),"",'March 2029'!D21)</f>
        <v/>
      </c>
      <c r="E21" s="95"/>
      <c r="F21" s="73"/>
      <c r="G21" s="97" t="str">
        <f>IF(ISBLANK('March 2029'!G21),"",'March 2029'!G21)</f>
        <v/>
      </c>
      <c r="H21" s="36"/>
      <c r="I21" s="26"/>
      <c r="O21" s="69" t="str">
        <f t="shared" si="0"/>
        <v/>
      </c>
      <c r="P21" s="31">
        <f>F21-E21+'March 2029'!P21</f>
        <v>0</v>
      </c>
      <c r="Q21" s="30" t="str">
        <f t="shared" si="1"/>
        <v/>
      </c>
    </row>
    <row r="22" spans="2:18" ht="44.25" customHeight="1" x14ac:dyDescent="0.3">
      <c r="B22" s="36"/>
      <c r="C22" s="26"/>
      <c r="D22" s="101" t="str">
        <f>IF(ISBLANK('March 2029'!D22),"",'March 2029'!D22)</f>
        <v/>
      </c>
      <c r="E22" s="95"/>
      <c r="F22" s="73"/>
      <c r="G22" s="97" t="str">
        <f>IF(ISBLANK('March 2029'!G22),"",'March 2029'!G22)</f>
        <v/>
      </c>
      <c r="H22" s="36"/>
      <c r="I22" s="26"/>
      <c r="O22" s="69" t="str">
        <f t="shared" si="0"/>
        <v/>
      </c>
      <c r="P22" s="31">
        <f>F22-E22+'March 2029'!P22</f>
        <v>0</v>
      </c>
      <c r="Q22" s="30" t="str">
        <f t="shared" si="1"/>
        <v/>
      </c>
    </row>
    <row r="23" spans="2:18" ht="44.25" customHeight="1" x14ac:dyDescent="0.3">
      <c r="B23" s="36"/>
      <c r="C23" s="26"/>
      <c r="D23" s="101" t="str">
        <f>IF(ISBLANK('March 2029'!D23),"",'March 2029'!D23)</f>
        <v/>
      </c>
      <c r="E23" s="95"/>
      <c r="F23" s="73"/>
      <c r="G23" s="97" t="str">
        <f>IF(ISBLANK('March 2029'!G23),"",'March 2029'!G23)</f>
        <v/>
      </c>
      <c r="H23" s="36"/>
      <c r="I23" s="26"/>
      <c r="O23" s="69" t="str">
        <f t="shared" si="0"/>
        <v/>
      </c>
      <c r="P23" s="31">
        <f>F23-E23+'March 2029'!P23</f>
        <v>0</v>
      </c>
      <c r="Q23" s="30" t="str">
        <f t="shared" si="1"/>
        <v/>
      </c>
    </row>
    <row r="24" spans="2:18" ht="44.25" customHeight="1" x14ac:dyDescent="0.3">
      <c r="B24" s="36"/>
      <c r="C24" s="26"/>
      <c r="D24" s="101" t="str">
        <f>IF(ISBLANK('March 2029'!D24),"",'March 2029'!D24)</f>
        <v/>
      </c>
      <c r="E24" s="95"/>
      <c r="F24" s="73"/>
      <c r="G24" s="97" t="str">
        <f>IF(ISBLANK('March 2029'!G24),"",'March 2029'!G24)</f>
        <v/>
      </c>
      <c r="H24" s="36"/>
      <c r="I24" s="26"/>
      <c r="O24" s="69" t="str">
        <f t="shared" si="0"/>
        <v/>
      </c>
      <c r="P24" s="31">
        <f>F24-E24+'March 2029'!P24</f>
        <v>0</v>
      </c>
      <c r="Q24" s="30" t="str">
        <f t="shared" si="1"/>
        <v/>
      </c>
    </row>
    <row r="25" spans="2:18" ht="44.25" customHeight="1" x14ac:dyDescent="0.3">
      <c r="B25" s="36"/>
      <c r="C25" s="26"/>
      <c r="D25" s="101" t="str">
        <f>IF(ISBLANK('March 2029'!D25),"",'March 2029'!D25)</f>
        <v/>
      </c>
      <c r="E25" s="95"/>
      <c r="F25" s="73"/>
      <c r="G25" s="97" t="str">
        <f>IF(ISBLANK('March 2029'!G25),"",'March 2029'!G25)</f>
        <v/>
      </c>
      <c r="H25" s="36"/>
      <c r="I25" s="26"/>
      <c r="O25" s="69" t="str">
        <f t="shared" si="0"/>
        <v/>
      </c>
      <c r="P25" s="31">
        <f>F25-E25+'March 2029'!P25</f>
        <v>0</v>
      </c>
      <c r="Q25" s="30" t="str">
        <f t="shared" si="1"/>
        <v/>
      </c>
    </row>
    <row r="26" spans="2:18" ht="44.25" customHeight="1" x14ac:dyDescent="0.3">
      <c r="B26" s="36"/>
      <c r="C26" s="26"/>
      <c r="D26" s="101" t="str">
        <f>IF(ISBLANK('March 2029'!D26),"",'March 2029'!D26)</f>
        <v/>
      </c>
      <c r="E26" s="95"/>
      <c r="F26" s="73"/>
      <c r="G26" s="97" t="str">
        <f>IF(ISBLANK('March 2029'!G26),"",'March 2029'!G26)</f>
        <v/>
      </c>
      <c r="H26" s="36"/>
      <c r="I26" s="26"/>
      <c r="O26" s="69" t="str">
        <f t="shared" si="0"/>
        <v/>
      </c>
      <c r="P26" s="31">
        <f>F26-E26+'March 2029'!P26</f>
        <v>0</v>
      </c>
      <c r="Q26" s="30" t="str">
        <f t="shared" si="1"/>
        <v/>
      </c>
    </row>
    <row r="27" spans="2:18" ht="44.25" customHeight="1" x14ac:dyDescent="0.3">
      <c r="B27" s="36"/>
      <c r="C27" s="26"/>
      <c r="D27" s="101" t="str">
        <f>IF(ISBLANK('March 2029'!D27),"",'March 2029'!D27)</f>
        <v/>
      </c>
      <c r="E27" s="95"/>
      <c r="F27" s="73"/>
      <c r="G27" s="97" t="str">
        <f>IF(ISBLANK('March 2029'!G27),"",'March 2029'!G27)</f>
        <v/>
      </c>
      <c r="H27" s="36"/>
      <c r="I27" s="26"/>
      <c r="O27" s="69" t="str">
        <f t="shared" si="0"/>
        <v/>
      </c>
      <c r="P27" s="31">
        <f>F27-E27+'March 2029'!P27</f>
        <v>0</v>
      </c>
      <c r="Q27" s="30" t="str">
        <f t="shared" si="1"/>
        <v/>
      </c>
    </row>
    <row r="28" spans="2:18" ht="44.25" customHeight="1" x14ac:dyDescent="0.3">
      <c r="B28" s="36"/>
      <c r="C28" s="26"/>
      <c r="D28" s="101" t="str">
        <f>IF(ISBLANK('March 2029'!D28),"",'March 2029'!D28)</f>
        <v/>
      </c>
      <c r="E28" s="95"/>
      <c r="F28" s="73"/>
      <c r="G28" s="97" t="str">
        <f>IF(ISBLANK('March 2029'!G28),"",'March 2029'!G28)</f>
        <v/>
      </c>
      <c r="H28" s="36"/>
      <c r="I28" s="26"/>
      <c r="O28" s="69" t="str">
        <f t="shared" si="0"/>
        <v/>
      </c>
      <c r="P28" s="31">
        <f>F28-E28+'March 2029'!P28</f>
        <v>0</v>
      </c>
      <c r="Q28" s="30" t="str">
        <f t="shared" si="1"/>
        <v/>
      </c>
    </row>
    <row r="29" spans="2:18" ht="44.25" customHeight="1" x14ac:dyDescent="0.3">
      <c r="B29" s="36"/>
      <c r="C29" s="26"/>
      <c r="D29" s="101" t="str">
        <f>IF(ISBLANK('March 2029'!D29),"",'March 2029'!D29)</f>
        <v/>
      </c>
      <c r="E29" s="95"/>
      <c r="F29" s="73"/>
      <c r="G29" s="97" t="str">
        <f>IF(ISBLANK('March 2029'!G29),"",'March 2029'!G29)</f>
        <v/>
      </c>
      <c r="H29" s="36"/>
      <c r="I29" s="26"/>
      <c r="O29" s="69" t="str">
        <f t="shared" si="0"/>
        <v/>
      </c>
      <c r="P29" s="31">
        <f>F29-E29+'March 2029'!P29</f>
        <v>0</v>
      </c>
      <c r="Q29" s="30" t="str">
        <f t="shared" si="1"/>
        <v/>
      </c>
    </row>
    <row r="30" spans="2:18" ht="44.25" customHeight="1" x14ac:dyDescent="0.3">
      <c r="B30" s="36"/>
      <c r="C30" s="26"/>
      <c r="D30" s="101" t="str">
        <f>IF(ISBLANK('March 2029'!D30),"",'March 2029'!D30)</f>
        <v/>
      </c>
      <c r="E30" s="95"/>
      <c r="F30" s="73"/>
      <c r="G30" s="97" t="str">
        <f>IF(ISBLANK('March 2029'!G30),"",'March 2029'!G30)</f>
        <v/>
      </c>
      <c r="H30" s="36"/>
      <c r="I30" s="26"/>
      <c r="O30" s="69" t="str">
        <f t="shared" si="0"/>
        <v/>
      </c>
      <c r="P30" s="31">
        <f>F30-E30+'March 2029'!P30</f>
        <v>0</v>
      </c>
      <c r="Q30" s="30" t="str">
        <f t="shared" si="1"/>
        <v/>
      </c>
    </row>
    <row r="31" spans="2:18" ht="44.25" customHeight="1" x14ac:dyDescent="0.3">
      <c r="B31" s="36"/>
      <c r="C31" s="26"/>
      <c r="D31" s="101" t="str">
        <f>IF(ISBLANK('March 2029'!D31),"",'March 2029'!D31)</f>
        <v/>
      </c>
      <c r="E31" s="95"/>
      <c r="F31" s="73"/>
      <c r="G31" s="97" t="str">
        <f>IF(ISBLANK('March 2029'!G31),"",'March 2029'!G31)</f>
        <v/>
      </c>
      <c r="H31" s="36"/>
      <c r="I31" s="26"/>
      <c r="O31" s="69" t="str">
        <f t="shared" si="0"/>
        <v/>
      </c>
      <c r="P31" s="31">
        <f>F31-E31+'March 2029'!P31</f>
        <v>0</v>
      </c>
      <c r="Q31" s="30" t="str">
        <f t="shared" si="1"/>
        <v/>
      </c>
    </row>
    <row r="32" spans="2:18" ht="44.25" customHeight="1" x14ac:dyDescent="0.3">
      <c r="B32" s="36"/>
      <c r="C32" s="26"/>
      <c r="D32" s="101" t="str">
        <f>IF(ISBLANK('March 2029'!D32),"",'March 2029'!D32)</f>
        <v/>
      </c>
      <c r="E32" s="95"/>
      <c r="F32" s="73"/>
      <c r="G32" s="97" t="str">
        <f>IF(ISBLANK('March 2029'!G32),"",'March 2029'!G32)</f>
        <v/>
      </c>
      <c r="H32" s="36"/>
      <c r="I32" s="26"/>
      <c r="O32" s="69" t="str">
        <f t="shared" si="0"/>
        <v/>
      </c>
      <c r="P32" s="31">
        <f>F32-E32+'March 2029'!P32</f>
        <v>0</v>
      </c>
      <c r="Q32" s="30" t="str">
        <f t="shared" si="1"/>
        <v/>
      </c>
    </row>
    <row r="33" spans="2:17" ht="44.25" customHeight="1" x14ac:dyDescent="0.3">
      <c r="B33" s="36"/>
      <c r="C33" s="26"/>
      <c r="D33" s="101" t="str">
        <f>IF(ISBLANK('March 2029'!D33),"",'March 2029'!D33)</f>
        <v/>
      </c>
      <c r="E33" s="95"/>
      <c r="F33" s="73"/>
      <c r="G33" s="97" t="str">
        <f>IF(ISBLANK('March 2029'!G33),"",'March 2029'!G33)</f>
        <v/>
      </c>
      <c r="H33" s="36"/>
      <c r="I33" s="26"/>
      <c r="O33" s="69" t="str">
        <f t="shared" si="0"/>
        <v/>
      </c>
      <c r="P33" s="31">
        <f>F33-E33+'March 2029'!P33</f>
        <v>0</v>
      </c>
      <c r="Q33" s="30" t="str">
        <f t="shared" si="1"/>
        <v/>
      </c>
    </row>
    <row r="34" spans="2:17" ht="44.25" customHeight="1" x14ac:dyDescent="0.3">
      <c r="B34" s="36"/>
      <c r="C34" s="26"/>
      <c r="D34" s="101" t="str">
        <f>IF(ISBLANK('March 2029'!D34),"",'March 2029'!D34)</f>
        <v/>
      </c>
      <c r="E34" s="95"/>
      <c r="F34" s="73"/>
      <c r="G34" s="97" t="str">
        <f>IF(ISBLANK('March 2029'!G34),"",'March 2029'!G34)</f>
        <v/>
      </c>
      <c r="H34" s="36"/>
      <c r="I34" s="26"/>
      <c r="O34" s="69" t="str">
        <f t="shared" si="0"/>
        <v/>
      </c>
      <c r="P34" s="31">
        <f>F34-E34+'March 2029'!P34</f>
        <v>0</v>
      </c>
      <c r="Q34" s="30" t="str">
        <f t="shared" si="1"/>
        <v/>
      </c>
    </row>
    <row r="35" spans="2:17" ht="44.25" customHeight="1" x14ac:dyDescent="0.3">
      <c r="B35" s="36"/>
      <c r="C35" s="26"/>
      <c r="D35" s="101" t="str">
        <f>IF(ISBLANK('March 2029'!D35),"",'March 2029'!D35)</f>
        <v/>
      </c>
      <c r="E35" s="95"/>
      <c r="F35" s="73"/>
      <c r="G35" s="97" t="str">
        <f>IF(ISBLANK('March 2029'!G35),"",'March 2029'!G35)</f>
        <v/>
      </c>
      <c r="H35" s="36"/>
      <c r="I35" s="26"/>
      <c r="O35" s="69" t="str">
        <f t="shared" si="0"/>
        <v/>
      </c>
      <c r="P35" s="31">
        <f>F35-E35+'March 2029'!P35</f>
        <v>0</v>
      </c>
      <c r="Q35" s="30" t="str">
        <f t="shared" si="1"/>
        <v/>
      </c>
    </row>
    <row r="36" spans="2:17" ht="44.25" customHeight="1" x14ac:dyDescent="0.3">
      <c r="B36" s="36"/>
      <c r="C36" s="26"/>
      <c r="D36" s="101" t="str">
        <f>IF(ISBLANK('March 2029'!D36),"",'March 2029'!D36)</f>
        <v/>
      </c>
      <c r="E36" s="95"/>
      <c r="F36" s="73"/>
      <c r="G36" s="97" t="str">
        <f>IF(ISBLANK('March 2029'!G36),"",'March 2029'!G36)</f>
        <v/>
      </c>
      <c r="H36" s="36"/>
      <c r="I36" s="26"/>
      <c r="O36" s="69" t="str">
        <f t="shared" si="0"/>
        <v/>
      </c>
      <c r="P36" s="31">
        <f>F36-E36+'March 2029'!P36</f>
        <v>0</v>
      </c>
      <c r="Q36" s="30" t="str">
        <f t="shared" si="1"/>
        <v/>
      </c>
    </row>
    <row r="37" spans="2:17" ht="44.25" customHeight="1" x14ac:dyDescent="0.3">
      <c r="B37" s="36"/>
      <c r="C37" s="26"/>
      <c r="D37" s="101" t="str">
        <f>IF(ISBLANK('March 2029'!D37),"",'March 2029'!D37)</f>
        <v/>
      </c>
      <c r="E37" s="95"/>
      <c r="F37" s="73"/>
      <c r="G37" s="97" t="str">
        <f>IF(ISBLANK('March 2029'!G37),"",'March 2029'!G37)</f>
        <v/>
      </c>
      <c r="H37" s="36"/>
      <c r="I37" s="26"/>
      <c r="O37" s="69" t="str">
        <f t="shared" si="0"/>
        <v/>
      </c>
      <c r="P37" s="31">
        <f>F37-E37+'March 2029'!P37</f>
        <v>0</v>
      </c>
      <c r="Q37" s="30" t="str">
        <f t="shared" si="1"/>
        <v/>
      </c>
    </row>
    <row r="38" spans="2:17" ht="44.25" customHeight="1" x14ac:dyDescent="0.3">
      <c r="B38" s="36"/>
      <c r="C38" s="26"/>
      <c r="D38" s="101" t="str">
        <f>IF(ISBLANK('March 2029'!D38),"",'March 2029'!D38)</f>
        <v/>
      </c>
      <c r="E38" s="95"/>
      <c r="F38" s="73"/>
      <c r="G38" s="97" t="str">
        <f>IF(ISBLANK('March 2029'!G38),"",'March 2029'!G38)</f>
        <v/>
      </c>
      <c r="H38" s="36"/>
      <c r="I38" s="26"/>
      <c r="O38" s="69" t="str">
        <f t="shared" si="0"/>
        <v/>
      </c>
      <c r="P38" s="31">
        <f>F38-E38+'March 2029'!P38</f>
        <v>0</v>
      </c>
      <c r="Q38" s="30" t="str">
        <f t="shared" si="1"/>
        <v/>
      </c>
    </row>
    <row r="39" spans="2:17" ht="44.25" customHeight="1" x14ac:dyDescent="0.3">
      <c r="B39" s="36"/>
      <c r="C39" s="26"/>
      <c r="D39" s="101" t="str">
        <f>IF(ISBLANK('March 2029'!D39),"",'March 2029'!D39)</f>
        <v/>
      </c>
      <c r="E39" s="95"/>
      <c r="F39" s="73"/>
      <c r="G39" s="97" t="str">
        <f>IF(ISBLANK('March 2029'!G39),"",'March 2029'!G39)</f>
        <v/>
      </c>
      <c r="H39" s="36"/>
      <c r="I39" s="26"/>
      <c r="O39" s="69" t="str">
        <f t="shared" si="0"/>
        <v/>
      </c>
      <c r="P39" s="31">
        <f>F39-E39+'March 2029'!P39</f>
        <v>0</v>
      </c>
      <c r="Q39" s="30" t="str">
        <f t="shared" si="1"/>
        <v/>
      </c>
    </row>
    <row r="40" spans="2:17" ht="44.25" customHeight="1" x14ac:dyDescent="0.3">
      <c r="B40" s="36"/>
      <c r="C40" s="26"/>
      <c r="D40" s="101" t="str">
        <f>IF(ISBLANK('March 2029'!D40),"",'March 2029'!D40)</f>
        <v/>
      </c>
      <c r="E40" s="95"/>
      <c r="F40" s="73"/>
      <c r="G40" s="97" t="str">
        <f>IF(ISBLANK('March 2029'!G40),"",'March 2029'!G40)</f>
        <v/>
      </c>
      <c r="H40" s="36"/>
      <c r="I40" s="26"/>
      <c r="O40" s="69" t="str">
        <f t="shared" si="0"/>
        <v/>
      </c>
      <c r="P40" s="31">
        <f>F40-E40+'March 2029'!P40</f>
        <v>0</v>
      </c>
      <c r="Q40" s="30" t="str">
        <f t="shared" si="1"/>
        <v/>
      </c>
    </row>
    <row r="41" spans="2:17" ht="44.25" customHeight="1" x14ac:dyDescent="0.3">
      <c r="B41" s="36"/>
      <c r="C41" s="26"/>
      <c r="D41" s="101" t="str">
        <f>IF(ISBLANK('March 2029'!D41),"",'March 2029'!D41)</f>
        <v/>
      </c>
      <c r="E41" s="95"/>
      <c r="F41" s="73"/>
      <c r="G41" s="97" t="str">
        <f>IF(ISBLANK('March 2029'!G41),"",'March 2029'!G41)</f>
        <v/>
      </c>
      <c r="H41" s="36"/>
      <c r="I41" s="26"/>
      <c r="O41" s="69" t="str">
        <f t="shared" si="0"/>
        <v/>
      </c>
      <c r="P41" s="31">
        <f>F41-E41+'March 2029'!P41</f>
        <v>0</v>
      </c>
      <c r="Q41" s="30" t="str">
        <f t="shared" si="1"/>
        <v/>
      </c>
    </row>
    <row r="42" spans="2:17" ht="44.25" customHeight="1" x14ac:dyDescent="0.3">
      <c r="B42" s="36"/>
      <c r="C42" s="26"/>
      <c r="D42" s="101" t="str">
        <f>IF(ISBLANK('March 2029'!D42),"",'March 2029'!D42)</f>
        <v/>
      </c>
      <c r="E42" s="95"/>
      <c r="F42" s="73"/>
      <c r="G42" s="97" t="str">
        <f>IF(ISBLANK('March 2029'!G42),"",'March 2029'!G42)</f>
        <v/>
      </c>
      <c r="H42" s="36"/>
      <c r="I42" s="26"/>
      <c r="O42" s="69" t="str">
        <f t="shared" si="0"/>
        <v/>
      </c>
      <c r="P42" s="31">
        <f>F42-E42+'March 2029'!P42</f>
        <v>0</v>
      </c>
      <c r="Q42" s="30" t="str">
        <f t="shared" si="1"/>
        <v/>
      </c>
    </row>
    <row r="43" spans="2:17" ht="44.25" customHeight="1" x14ac:dyDescent="0.3">
      <c r="B43" s="36"/>
      <c r="C43" s="26"/>
      <c r="D43" s="101" t="str">
        <f>IF(ISBLANK('March 2029'!D43),"",'March 2029'!D43)</f>
        <v/>
      </c>
      <c r="E43" s="95"/>
      <c r="F43" s="73"/>
      <c r="G43" s="97" t="str">
        <f>IF(ISBLANK('March 2029'!G43),"",'March 2029'!G43)</f>
        <v/>
      </c>
      <c r="H43" s="36"/>
      <c r="I43" s="26"/>
      <c r="O43" s="69" t="str">
        <f t="shared" si="0"/>
        <v/>
      </c>
      <c r="P43" s="31">
        <f>F43-E43+'March 2029'!P43</f>
        <v>0</v>
      </c>
      <c r="Q43" s="30" t="str">
        <f t="shared" si="1"/>
        <v/>
      </c>
    </row>
    <row r="44" spans="2:17" ht="44.25" customHeight="1" x14ac:dyDescent="0.3">
      <c r="B44" s="36"/>
      <c r="C44" s="26"/>
      <c r="D44" s="101" t="str">
        <f>IF(ISBLANK('March 2029'!D44),"",'March 2029'!D44)</f>
        <v/>
      </c>
      <c r="E44" s="95"/>
      <c r="F44" s="73"/>
      <c r="G44" s="97" t="str">
        <f>IF(ISBLANK('March 2029'!G44),"",'March 2029'!G44)</f>
        <v/>
      </c>
      <c r="H44" s="36"/>
      <c r="I44" s="26"/>
      <c r="O44" s="69" t="str">
        <f t="shared" si="0"/>
        <v/>
      </c>
      <c r="P44" s="31">
        <f>F44-E44+'March 2029'!P44</f>
        <v>0</v>
      </c>
      <c r="Q44" s="30" t="str">
        <f t="shared" si="1"/>
        <v/>
      </c>
    </row>
    <row r="45" spans="2:17" ht="44.25" customHeight="1" x14ac:dyDescent="0.3">
      <c r="B45" s="36"/>
      <c r="C45" s="26"/>
      <c r="D45" s="101" t="str">
        <f>IF(ISBLANK('March 2029'!D45),"",'March 2029'!D45)</f>
        <v/>
      </c>
      <c r="E45" s="95"/>
      <c r="F45" s="73"/>
      <c r="G45" s="97" t="str">
        <f>IF(ISBLANK('March 2029'!G45),"",'March 2029'!G45)</f>
        <v/>
      </c>
      <c r="H45" s="36"/>
      <c r="I45" s="26"/>
      <c r="O45" s="69" t="str">
        <f t="shared" si="0"/>
        <v/>
      </c>
      <c r="P45" s="31">
        <f>F45-E45+'March 2029'!P45</f>
        <v>0</v>
      </c>
      <c r="Q45" s="30" t="str">
        <f t="shared" si="1"/>
        <v/>
      </c>
    </row>
    <row r="46" spans="2:17" ht="44.25" customHeight="1" x14ac:dyDescent="0.3">
      <c r="B46" s="36"/>
      <c r="C46" s="26"/>
      <c r="D46" s="101" t="str">
        <f>IF(ISBLANK('March 2029'!D46),"",'March 2029'!D46)</f>
        <v/>
      </c>
      <c r="E46" s="95"/>
      <c r="F46" s="73"/>
      <c r="G46" s="97" t="str">
        <f>IF(ISBLANK('March 2029'!G46),"",'March 2029'!G46)</f>
        <v/>
      </c>
      <c r="H46" s="36"/>
      <c r="I46" s="26"/>
      <c r="O46" s="69" t="str">
        <f t="shared" si="0"/>
        <v/>
      </c>
      <c r="P46" s="31">
        <f>F46-E46+'March 2029'!P46</f>
        <v>0</v>
      </c>
      <c r="Q46" s="30" t="str">
        <f t="shared" si="1"/>
        <v/>
      </c>
    </row>
    <row r="47" spans="2:17" ht="44.25" customHeight="1" x14ac:dyDescent="0.3">
      <c r="B47" s="36"/>
      <c r="C47" s="26"/>
      <c r="D47" s="101" t="str">
        <f>IF(ISBLANK('March 2029'!D47),"",'March 2029'!D47)</f>
        <v/>
      </c>
      <c r="E47" s="95"/>
      <c r="F47" s="73"/>
      <c r="G47" s="97" t="str">
        <f>IF(ISBLANK('March 2029'!G47),"",'March 2029'!G47)</f>
        <v/>
      </c>
      <c r="H47" s="36"/>
      <c r="I47" s="26"/>
      <c r="O47" s="69" t="str">
        <f t="shared" si="0"/>
        <v/>
      </c>
      <c r="P47" s="31">
        <f>F47-E47+'March 2029'!P47</f>
        <v>0</v>
      </c>
      <c r="Q47" s="30" t="str">
        <f t="shared" si="1"/>
        <v/>
      </c>
    </row>
    <row r="48" spans="2:17" ht="44.25" customHeight="1" x14ac:dyDescent="0.3">
      <c r="B48" s="36"/>
      <c r="C48" s="26"/>
      <c r="D48" s="101" t="str">
        <f>IF(ISBLANK('March 2029'!D48),"",'March 2029'!D48)</f>
        <v/>
      </c>
      <c r="E48" s="95"/>
      <c r="F48" s="73"/>
      <c r="G48" s="97" t="str">
        <f>IF(ISBLANK('March 2029'!G48),"",'March 2029'!G48)</f>
        <v/>
      </c>
      <c r="H48" s="36"/>
      <c r="I48" s="26"/>
      <c r="O48" s="69" t="str">
        <f t="shared" si="0"/>
        <v/>
      </c>
      <c r="P48" s="31">
        <f>F48-E48+'March 2029'!P48</f>
        <v>0</v>
      </c>
      <c r="Q48" s="30" t="str">
        <f t="shared" si="1"/>
        <v/>
      </c>
    </row>
    <row r="49" spans="2:17" ht="44.25" customHeight="1" x14ac:dyDescent="0.3">
      <c r="B49" s="36"/>
      <c r="C49" s="26"/>
      <c r="D49" s="101" t="str">
        <f>IF(ISBLANK('March 2029'!D49),"",'March 2029'!D49)</f>
        <v/>
      </c>
      <c r="E49" s="95"/>
      <c r="F49" s="73"/>
      <c r="G49" s="97" t="str">
        <f>IF(ISBLANK('March 2029'!G49),"",'March 2029'!G49)</f>
        <v/>
      </c>
      <c r="H49" s="36"/>
      <c r="I49" s="26"/>
      <c r="O49" s="69" t="str">
        <f t="shared" si="0"/>
        <v/>
      </c>
      <c r="P49" s="31">
        <f>F49-E49+'March 2029'!P49</f>
        <v>0</v>
      </c>
      <c r="Q49" s="30" t="str">
        <f t="shared" si="1"/>
        <v/>
      </c>
    </row>
    <row r="50" spans="2:17" ht="44.25" customHeight="1" x14ac:dyDescent="0.3">
      <c r="B50" s="36"/>
      <c r="C50" s="26"/>
      <c r="D50" s="101" t="str">
        <f>IF(ISBLANK('March 2029'!D50),"",'March 2029'!D50)</f>
        <v/>
      </c>
      <c r="E50" s="95"/>
      <c r="F50" s="73"/>
      <c r="G50" s="97" t="str">
        <f>IF(ISBLANK('March 2029'!G50),"",'March 2029'!G50)</f>
        <v/>
      </c>
      <c r="H50" s="36"/>
      <c r="I50" s="26"/>
      <c r="O50" s="69" t="str">
        <f t="shared" si="0"/>
        <v/>
      </c>
      <c r="P50" s="31">
        <f>F50-E50+'March 2029'!P50</f>
        <v>0</v>
      </c>
      <c r="Q50" s="30" t="str">
        <f t="shared" si="1"/>
        <v/>
      </c>
    </row>
    <row r="51" spans="2:17" ht="44.25" customHeight="1" x14ac:dyDescent="0.3">
      <c r="B51" s="36"/>
      <c r="C51" s="26"/>
      <c r="D51" s="101" t="str">
        <f>IF(ISBLANK('March 2029'!D51),"",'March 2029'!D51)</f>
        <v/>
      </c>
      <c r="E51" s="95"/>
      <c r="F51" s="73"/>
      <c r="G51" s="97" t="str">
        <f>IF(ISBLANK('March 2029'!G51),"",'March 2029'!G51)</f>
        <v/>
      </c>
      <c r="H51" s="36"/>
      <c r="I51" s="26"/>
      <c r="O51" s="69" t="str">
        <f t="shared" si="0"/>
        <v/>
      </c>
      <c r="P51" s="31">
        <f>F51-E51+'March 2029'!P51</f>
        <v>0</v>
      </c>
      <c r="Q51" s="30" t="str">
        <f t="shared" si="1"/>
        <v/>
      </c>
    </row>
    <row r="52" spans="2:17" ht="44.25" customHeight="1" x14ac:dyDescent="0.3">
      <c r="B52" s="36"/>
      <c r="C52" s="26"/>
      <c r="D52" s="101" t="str">
        <f>IF(ISBLANK('March 2029'!D52),"",'March 2029'!D52)</f>
        <v/>
      </c>
      <c r="E52" s="95"/>
      <c r="F52" s="73"/>
      <c r="G52" s="97" t="str">
        <f>IF(ISBLANK('March 2029'!G52),"",'March 2029'!G52)</f>
        <v/>
      </c>
      <c r="H52" s="36"/>
      <c r="I52" s="26"/>
      <c r="O52" s="69" t="str">
        <f t="shared" si="0"/>
        <v/>
      </c>
      <c r="P52" s="31">
        <f>F52-E52+'March 2029'!P52</f>
        <v>0</v>
      </c>
      <c r="Q52" s="30" t="str">
        <f t="shared" si="1"/>
        <v/>
      </c>
    </row>
    <row r="53" spans="2:17" ht="44.25" customHeight="1" x14ac:dyDescent="0.3">
      <c r="B53" s="36"/>
      <c r="C53" s="26"/>
      <c r="D53" s="101" t="str">
        <f>IF(ISBLANK('March 2029'!D53),"",'March 2029'!D53)</f>
        <v/>
      </c>
      <c r="E53" s="95"/>
      <c r="F53" s="73"/>
      <c r="G53" s="97" t="str">
        <f>IF(ISBLANK('March 2029'!G53),"",'March 2029'!G53)</f>
        <v/>
      </c>
      <c r="H53" s="36"/>
      <c r="I53" s="26"/>
      <c r="O53" s="69" t="str">
        <f t="shared" si="0"/>
        <v/>
      </c>
      <c r="P53" s="31">
        <f>F53-E53+'March 2029'!P53</f>
        <v>0</v>
      </c>
      <c r="Q53" s="30" t="str">
        <f t="shared" si="1"/>
        <v/>
      </c>
    </row>
    <row r="54" spans="2:17" ht="44.25" customHeight="1" x14ac:dyDescent="0.3">
      <c r="B54" s="36"/>
      <c r="C54" s="26"/>
      <c r="D54" s="101" t="str">
        <f>IF(ISBLANK('March 2029'!D54),"",'March 2029'!D54)</f>
        <v/>
      </c>
      <c r="E54" s="95"/>
      <c r="F54" s="73"/>
      <c r="G54" s="97" t="str">
        <f>IF(ISBLANK('March 2029'!G54),"",'March 2029'!G54)</f>
        <v/>
      </c>
      <c r="H54" s="36"/>
      <c r="I54" s="26"/>
      <c r="O54" s="69" t="str">
        <f t="shared" si="0"/>
        <v/>
      </c>
      <c r="P54" s="31">
        <f>F54-E54+'March 2029'!P54</f>
        <v>0</v>
      </c>
      <c r="Q54" s="30" t="str">
        <f t="shared" si="1"/>
        <v/>
      </c>
    </row>
    <row r="55" spans="2:17" ht="44.25" customHeight="1" x14ac:dyDescent="0.3">
      <c r="B55" s="36"/>
      <c r="C55" s="26"/>
      <c r="D55" s="101" t="str">
        <f>IF(ISBLANK('March 2029'!D55),"",'March 2029'!D55)</f>
        <v/>
      </c>
      <c r="E55" s="95"/>
      <c r="F55" s="73"/>
      <c r="G55" s="97" t="str">
        <f>IF(ISBLANK('March 2029'!G55),"",'March 2029'!G55)</f>
        <v/>
      </c>
      <c r="H55" s="36"/>
      <c r="I55" s="26"/>
      <c r="O55" s="69" t="str">
        <f t="shared" si="0"/>
        <v/>
      </c>
      <c r="P55" s="31">
        <f>F55-E55+'March 2029'!P55</f>
        <v>0</v>
      </c>
      <c r="Q55" s="30" t="str">
        <f t="shared" si="1"/>
        <v/>
      </c>
    </row>
    <row r="56" spans="2:17" ht="44.25" customHeight="1" x14ac:dyDescent="0.3">
      <c r="B56" s="36"/>
      <c r="C56" s="26"/>
      <c r="D56" s="101" t="str">
        <f>IF(ISBLANK('March 2029'!D56),"",'March 2029'!D56)</f>
        <v/>
      </c>
      <c r="E56" s="95"/>
      <c r="F56" s="73"/>
      <c r="G56" s="97" t="str">
        <f>IF(ISBLANK('March 2029'!G56),"",'March 2029'!G56)</f>
        <v/>
      </c>
      <c r="H56" s="36"/>
      <c r="I56" s="26"/>
      <c r="O56" s="69" t="str">
        <f t="shared" si="0"/>
        <v/>
      </c>
      <c r="P56" s="31">
        <f>F56-E56+'March 2029'!P56</f>
        <v>0</v>
      </c>
      <c r="Q56" s="30" t="str">
        <f t="shared" si="1"/>
        <v/>
      </c>
    </row>
    <row r="57" spans="2:17" ht="44.25" customHeight="1" x14ac:dyDescent="0.3">
      <c r="B57" s="36"/>
      <c r="C57" s="26"/>
      <c r="D57" s="101" t="str">
        <f>IF(ISBLANK('March 2029'!D57),"",'March 2029'!D57)</f>
        <v/>
      </c>
      <c r="E57" s="95"/>
      <c r="F57" s="73"/>
      <c r="G57" s="97" t="str">
        <f>IF(ISBLANK('March 2029'!G57),"",'March 2029'!G57)</f>
        <v/>
      </c>
      <c r="H57" s="36"/>
      <c r="I57" s="26"/>
      <c r="O57" s="69" t="str">
        <f t="shared" si="0"/>
        <v/>
      </c>
      <c r="P57" s="31">
        <f>F57-E57+'March 2029'!P57</f>
        <v>0</v>
      </c>
      <c r="Q57" s="30" t="str">
        <f t="shared" si="1"/>
        <v/>
      </c>
    </row>
    <row r="58" spans="2:17" ht="44.25" customHeight="1" x14ac:dyDescent="0.3">
      <c r="B58" s="36"/>
      <c r="C58" s="26"/>
      <c r="D58" s="101" t="str">
        <f>IF(ISBLANK('March 2029'!D58),"",'March 2029'!D58)</f>
        <v/>
      </c>
      <c r="E58" s="95"/>
      <c r="F58" s="73"/>
      <c r="G58" s="97" t="str">
        <f>IF(ISBLANK('March 2029'!G58),"",'March 2029'!G58)</f>
        <v/>
      </c>
      <c r="H58" s="36"/>
      <c r="I58" s="26"/>
      <c r="O58" s="69" t="str">
        <f t="shared" si="0"/>
        <v/>
      </c>
      <c r="P58" s="31">
        <f>F58-E58+'March 2029'!P58</f>
        <v>0</v>
      </c>
      <c r="Q58" s="30" t="str">
        <f t="shared" si="1"/>
        <v/>
      </c>
    </row>
    <row r="59" spans="2:17" ht="44.25" customHeight="1" x14ac:dyDescent="0.3">
      <c r="B59" s="36"/>
      <c r="C59" s="26"/>
      <c r="D59" s="101" t="str">
        <f>IF(ISBLANK('March 2029'!D59),"",'March 2029'!D59)</f>
        <v/>
      </c>
      <c r="E59" s="95"/>
      <c r="F59" s="73"/>
      <c r="G59" s="97" t="str">
        <f>IF(ISBLANK('March 2029'!G59),"",'March 2029'!G59)</f>
        <v/>
      </c>
      <c r="H59" s="36"/>
      <c r="I59" s="26"/>
      <c r="O59" s="69" t="str">
        <f t="shared" si="0"/>
        <v/>
      </c>
      <c r="P59" s="31">
        <f>F59-E59+'March 2029'!P59</f>
        <v>0</v>
      </c>
      <c r="Q59" s="30" t="str">
        <f t="shared" si="1"/>
        <v/>
      </c>
    </row>
    <row r="60" spans="2:17" ht="44.25" customHeight="1" x14ac:dyDescent="0.3">
      <c r="B60" s="36"/>
      <c r="C60" s="26"/>
      <c r="D60" s="101" t="str">
        <f>IF(ISBLANK('March 2029'!D60),"",'March 2029'!D60)</f>
        <v/>
      </c>
      <c r="E60" s="95"/>
      <c r="F60" s="73"/>
      <c r="G60" s="97" t="str">
        <f>IF(ISBLANK('March 2029'!G60),"",'March 2029'!G60)</f>
        <v/>
      </c>
      <c r="H60" s="36"/>
      <c r="I60" s="26"/>
      <c r="O60" s="69" t="str">
        <f t="shared" si="0"/>
        <v/>
      </c>
      <c r="P60" s="31">
        <f>F60-E60+'March 2029'!P60</f>
        <v>0</v>
      </c>
      <c r="Q60" s="30" t="str">
        <f t="shared" si="1"/>
        <v/>
      </c>
    </row>
    <row r="61" spans="2:17" ht="44.25" customHeight="1" x14ac:dyDescent="0.3">
      <c r="B61" s="36"/>
      <c r="C61" s="26"/>
      <c r="D61" s="101" t="str">
        <f>IF(ISBLANK('March 2029'!D61),"",'March 2029'!D61)</f>
        <v/>
      </c>
      <c r="E61" s="95"/>
      <c r="F61" s="73"/>
      <c r="G61" s="97" t="str">
        <f>IF(ISBLANK('March 2029'!G61),"",'March 2029'!G61)</f>
        <v/>
      </c>
      <c r="H61" s="36"/>
      <c r="I61" s="26"/>
      <c r="O61" s="69" t="str">
        <f t="shared" si="0"/>
        <v/>
      </c>
      <c r="P61" s="31">
        <f>F61-E61+'March 2029'!P61</f>
        <v>0</v>
      </c>
      <c r="Q61" s="30" t="str">
        <f t="shared" si="1"/>
        <v/>
      </c>
    </row>
    <row r="62" spans="2:17" ht="44.25" customHeight="1" thickBot="1" x14ac:dyDescent="0.35">
      <c r="B62" s="37"/>
      <c r="C62" s="27"/>
      <c r="D62" s="101" t="str">
        <f>IF(ISBLANK('March 2029'!D62),"",'March 2029'!D62)</f>
        <v/>
      </c>
      <c r="E62" s="96"/>
      <c r="F62" s="74"/>
      <c r="G62" s="97" t="str">
        <f>IF(ISBLANK('March 2029'!G62),"",'March 2029'!G62)</f>
        <v/>
      </c>
      <c r="H62" s="37"/>
      <c r="I62" s="27"/>
      <c r="O62" s="69" t="str">
        <f t="shared" si="0"/>
        <v/>
      </c>
      <c r="P62" s="31">
        <f>F62-E62+'March 2029'!P62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5D6A6-F153-4D4D-9F21-6F56D8AEFDE0}">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47239</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IF(ISBLANK('April 2029'!D13),"",'April 2029'!D13)</f>
        <v/>
      </c>
      <c r="E13" s="91"/>
      <c r="F13" s="100"/>
      <c r="G13" s="97" t="str">
        <f>IF(ISBLANK('April 2029'!G13),"",'April 2029'!G13)</f>
        <v/>
      </c>
      <c r="H13" s="41"/>
      <c r="I13" s="11"/>
      <c r="O13" s="69" t="str">
        <f>IF(ISBLANK(D13),"",D13)</f>
        <v/>
      </c>
      <c r="P13" s="31">
        <f>F13-E13+'April 2029'!P13</f>
        <v>0</v>
      </c>
      <c r="Q13" s="30" t="str">
        <f>IFERROR(P13/G13,"")</f>
        <v/>
      </c>
    </row>
    <row r="14" spans="1:19" ht="39.75" customHeight="1" x14ac:dyDescent="0.3">
      <c r="B14" s="42"/>
      <c r="C14" s="15"/>
      <c r="D14" s="101" t="str">
        <f>IF(ISBLANK('April 2029'!D14),"",'April 2029'!D14)</f>
        <v/>
      </c>
      <c r="E14" s="92"/>
      <c r="F14" s="13"/>
      <c r="G14" s="97" t="str">
        <f>IF(ISBLANK('April 2029'!G14),"",'April 2029'!G14)</f>
        <v/>
      </c>
      <c r="H14" s="42"/>
      <c r="I14" s="15"/>
      <c r="O14" s="69" t="str">
        <f t="shared" ref="O14:O62" si="0">IF(ISBLANK(D14),"",D14)</f>
        <v/>
      </c>
      <c r="P14" s="31">
        <f>F14-E14+'April 2029'!P14</f>
        <v>0</v>
      </c>
      <c r="Q14" s="30" t="str">
        <f t="shared" ref="Q14:Q62" si="1">IFERROR(P14/G14,"")</f>
        <v/>
      </c>
    </row>
    <row r="15" spans="1:19" ht="39.75" customHeight="1" x14ac:dyDescent="0.3">
      <c r="B15" s="42"/>
      <c r="C15" s="15"/>
      <c r="D15" s="101" t="str">
        <f>IF(ISBLANK('April 2029'!D15),"",'April 2029'!D15)</f>
        <v/>
      </c>
      <c r="E15" s="93"/>
      <c r="F15" s="71"/>
      <c r="G15" s="97" t="str">
        <f>IF(ISBLANK('April 2029'!G15),"",'April 2029'!G15)</f>
        <v/>
      </c>
      <c r="H15" s="42"/>
      <c r="I15" s="15"/>
      <c r="O15" s="69" t="str">
        <f t="shared" si="0"/>
        <v/>
      </c>
      <c r="P15" s="31">
        <f>F15-E15+'April 2029'!P15</f>
        <v>0</v>
      </c>
      <c r="Q15" s="30" t="str">
        <f t="shared" si="1"/>
        <v/>
      </c>
    </row>
    <row r="16" spans="1:19" ht="40.5" customHeight="1" x14ac:dyDescent="0.3">
      <c r="B16" s="42"/>
      <c r="C16" s="25"/>
      <c r="D16" s="101" t="str">
        <f>IF(ISBLANK('April 2029'!D16),"",'April 2029'!D16)</f>
        <v/>
      </c>
      <c r="E16" s="94"/>
      <c r="F16" s="72"/>
      <c r="G16" s="97" t="str">
        <f>IF(ISBLANK('April 2029'!G16),"",'April 2029'!G16)</f>
        <v/>
      </c>
      <c r="H16" s="42"/>
      <c r="I16" s="15"/>
      <c r="L16" s="6" t="s">
        <v>27</v>
      </c>
      <c r="O16" s="69" t="str">
        <f t="shared" si="0"/>
        <v/>
      </c>
      <c r="P16" s="31">
        <f>F16-E16+'April 2029'!P16</f>
        <v>0</v>
      </c>
      <c r="Q16" s="30" t="str">
        <f t="shared" si="1"/>
        <v/>
      </c>
    </row>
    <row r="17" spans="2:18" ht="44.25" customHeight="1" x14ac:dyDescent="0.3">
      <c r="B17" s="43"/>
      <c r="C17" s="26"/>
      <c r="D17" s="101" t="str">
        <f>IF(ISBLANK('April 2029'!D17),"",'April 2029'!D17)</f>
        <v/>
      </c>
      <c r="E17" s="95"/>
      <c r="F17" s="73"/>
      <c r="G17" s="97" t="str">
        <f>IF(ISBLANK('April 2029'!G17),"",'April 2029'!G17)</f>
        <v/>
      </c>
      <c r="H17" s="36"/>
      <c r="I17" s="26"/>
      <c r="O17" s="69" t="str">
        <f t="shared" si="0"/>
        <v/>
      </c>
      <c r="P17" s="31">
        <f>F17-E17+'April 2029'!P17</f>
        <v>0</v>
      </c>
      <c r="Q17" s="30" t="str">
        <f t="shared" si="1"/>
        <v/>
      </c>
      <c r="R17" s="20"/>
    </row>
    <row r="18" spans="2:18" ht="44.25" customHeight="1" x14ac:dyDescent="0.3">
      <c r="B18" s="36"/>
      <c r="C18" s="26"/>
      <c r="D18" s="101" t="str">
        <f>IF(ISBLANK('April 2029'!D18),"",'April 2029'!D18)</f>
        <v/>
      </c>
      <c r="E18" s="95"/>
      <c r="F18" s="73"/>
      <c r="G18" s="97" t="str">
        <f>IF(ISBLANK('April 2029'!G18),"",'April 2029'!G18)</f>
        <v/>
      </c>
      <c r="H18" s="36"/>
      <c r="I18" s="26"/>
      <c r="L18" s="6" t="s">
        <v>12</v>
      </c>
      <c r="O18" s="69" t="str">
        <f t="shared" si="0"/>
        <v/>
      </c>
      <c r="P18" s="31">
        <f>F18-E18+'April 2029'!P18</f>
        <v>0</v>
      </c>
      <c r="Q18" s="30" t="str">
        <f t="shared" si="1"/>
        <v/>
      </c>
    </row>
    <row r="19" spans="2:18" ht="44.25" customHeight="1" x14ac:dyDescent="0.3">
      <c r="B19" s="36"/>
      <c r="C19" s="26"/>
      <c r="D19" s="101" t="str">
        <f>IF(ISBLANK('April 2029'!D19),"",'April 2029'!D19)</f>
        <v/>
      </c>
      <c r="E19" s="95"/>
      <c r="F19" s="73"/>
      <c r="G19" s="97" t="str">
        <f>IF(ISBLANK('April 2029'!G19),"",'April 2029'!G19)</f>
        <v/>
      </c>
      <c r="H19" s="36"/>
      <c r="I19" s="26"/>
      <c r="O19" s="69" t="str">
        <f t="shared" si="0"/>
        <v/>
      </c>
      <c r="P19" s="31">
        <f>F19-E19+'April 2029'!P19</f>
        <v>0</v>
      </c>
      <c r="Q19" s="30" t="str">
        <f t="shared" si="1"/>
        <v/>
      </c>
    </row>
    <row r="20" spans="2:18" ht="44.25" customHeight="1" x14ac:dyDescent="0.3">
      <c r="B20" s="36"/>
      <c r="C20" s="26"/>
      <c r="D20" s="101" t="str">
        <f>IF(ISBLANK('April 2029'!D20),"",'April 2029'!D20)</f>
        <v/>
      </c>
      <c r="E20" s="95"/>
      <c r="F20" s="73"/>
      <c r="G20" s="97" t="str">
        <f>IF(ISBLANK('April 2029'!G20),"",'April 2029'!G20)</f>
        <v/>
      </c>
      <c r="H20" s="36"/>
      <c r="I20" s="26"/>
      <c r="O20" s="69" t="str">
        <f t="shared" si="0"/>
        <v/>
      </c>
      <c r="P20" s="31">
        <f>F20-E20+'April 2029'!P20</f>
        <v>0</v>
      </c>
      <c r="Q20" s="30" t="str">
        <f t="shared" si="1"/>
        <v/>
      </c>
    </row>
    <row r="21" spans="2:18" ht="44.25" customHeight="1" x14ac:dyDescent="0.3">
      <c r="B21" s="36"/>
      <c r="C21" s="26"/>
      <c r="D21" s="101" t="str">
        <f>IF(ISBLANK('April 2029'!D21),"",'April 2029'!D21)</f>
        <v/>
      </c>
      <c r="E21" s="95"/>
      <c r="F21" s="73"/>
      <c r="G21" s="97" t="str">
        <f>IF(ISBLANK('April 2029'!G21),"",'April 2029'!G21)</f>
        <v/>
      </c>
      <c r="H21" s="36"/>
      <c r="I21" s="26"/>
      <c r="O21" s="69" t="str">
        <f t="shared" si="0"/>
        <v/>
      </c>
      <c r="P21" s="31">
        <f>F21-E21+'April 2029'!P21</f>
        <v>0</v>
      </c>
      <c r="Q21" s="30" t="str">
        <f t="shared" si="1"/>
        <v/>
      </c>
    </row>
    <row r="22" spans="2:18" ht="44.25" customHeight="1" x14ac:dyDescent="0.3">
      <c r="B22" s="36"/>
      <c r="C22" s="26"/>
      <c r="D22" s="101" t="str">
        <f>IF(ISBLANK('April 2029'!D22),"",'April 2029'!D22)</f>
        <v/>
      </c>
      <c r="E22" s="95"/>
      <c r="F22" s="73"/>
      <c r="G22" s="97" t="str">
        <f>IF(ISBLANK('April 2029'!G22),"",'April 2029'!G22)</f>
        <v/>
      </c>
      <c r="H22" s="36"/>
      <c r="I22" s="26"/>
      <c r="O22" s="69" t="str">
        <f t="shared" si="0"/>
        <v/>
      </c>
      <c r="P22" s="31">
        <f>F22-E22+'April 2029'!P22</f>
        <v>0</v>
      </c>
      <c r="Q22" s="30" t="str">
        <f t="shared" si="1"/>
        <v/>
      </c>
    </row>
    <row r="23" spans="2:18" ht="44.25" customHeight="1" x14ac:dyDescent="0.3">
      <c r="B23" s="36"/>
      <c r="C23" s="26"/>
      <c r="D23" s="101" t="str">
        <f>IF(ISBLANK('April 2029'!D23),"",'April 2029'!D23)</f>
        <v/>
      </c>
      <c r="E23" s="95"/>
      <c r="F23" s="73"/>
      <c r="G23" s="97" t="str">
        <f>IF(ISBLANK('April 2029'!G23),"",'April 2029'!G23)</f>
        <v/>
      </c>
      <c r="H23" s="36"/>
      <c r="I23" s="26"/>
      <c r="O23" s="69" t="str">
        <f t="shared" si="0"/>
        <v/>
      </c>
      <c r="P23" s="31">
        <f>F23-E23+'April 2029'!P23</f>
        <v>0</v>
      </c>
      <c r="Q23" s="30" t="str">
        <f t="shared" si="1"/>
        <v/>
      </c>
    </row>
    <row r="24" spans="2:18" ht="44.25" customHeight="1" x14ac:dyDescent="0.3">
      <c r="B24" s="36"/>
      <c r="C24" s="26"/>
      <c r="D24" s="101" t="str">
        <f>IF(ISBLANK('April 2029'!D24),"",'April 2029'!D24)</f>
        <v/>
      </c>
      <c r="E24" s="95"/>
      <c r="F24" s="73"/>
      <c r="G24" s="97" t="str">
        <f>IF(ISBLANK('April 2029'!G24),"",'April 2029'!G24)</f>
        <v/>
      </c>
      <c r="H24" s="36"/>
      <c r="I24" s="26"/>
      <c r="O24" s="69" t="str">
        <f t="shared" si="0"/>
        <v/>
      </c>
      <c r="P24" s="31">
        <f>F24-E24+'April 2029'!P24</f>
        <v>0</v>
      </c>
      <c r="Q24" s="30" t="str">
        <f t="shared" si="1"/>
        <v/>
      </c>
    </row>
    <row r="25" spans="2:18" ht="44.25" customHeight="1" x14ac:dyDescent="0.3">
      <c r="B25" s="36"/>
      <c r="C25" s="26"/>
      <c r="D25" s="101" t="str">
        <f>IF(ISBLANK('April 2029'!D25),"",'April 2029'!D25)</f>
        <v/>
      </c>
      <c r="E25" s="95"/>
      <c r="F25" s="73"/>
      <c r="G25" s="97" t="str">
        <f>IF(ISBLANK('April 2029'!G25),"",'April 2029'!G25)</f>
        <v/>
      </c>
      <c r="H25" s="36"/>
      <c r="I25" s="26"/>
      <c r="O25" s="69" t="str">
        <f t="shared" si="0"/>
        <v/>
      </c>
      <c r="P25" s="31">
        <f>F25-E25+'April 2029'!P25</f>
        <v>0</v>
      </c>
      <c r="Q25" s="30" t="str">
        <f t="shared" si="1"/>
        <v/>
      </c>
    </row>
    <row r="26" spans="2:18" ht="44.25" customHeight="1" x14ac:dyDescent="0.3">
      <c r="B26" s="36"/>
      <c r="C26" s="26"/>
      <c r="D26" s="101" t="str">
        <f>IF(ISBLANK('April 2029'!D26),"",'April 2029'!D26)</f>
        <v/>
      </c>
      <c r="E26" s="95"/>
      <c r="F26" s="73"/>
      <c r="G26" s="97" t="str">
        <f>IF(ISBLANK('April 2029'!G26),"",'April 2029'!G26)</f>
        <v/>
      </c>
      <c r="H26" s="36"/>
      <c r="I26" s="26"/>
      <c r="O26" s="69" t="str">
        <f t="shared" si="0"/>
        <v/>
      </c>
      <c r="P26" s="31">
        <f>F26-E26+'April 2029'!P26</f>
        <v>0</v>
      </c>
      <c r="Q26" s="30" t="str">
        <f t="shared" si="1"/>
        <v/>
      </c>
    </row>
    <row r="27" spans="2:18" ht="44.25" customHeight="1" x14ac:dyDescent="0.3">
      <c r="B27" s="36"/>
      <c r="C27" s="26"/>
      <c r="D27" s="101" t="str">
        <f>IF(ISBLANK('April 2029'!D27),"",'April 2029'!D27)</f>
        <v/>
      </c>
      <c r="E27" s="95"/>
      <c r="F27" s="73"/>
      <c r="G27" s="97" t="str">
        <f>IF(ISBLANK('April 2029'!G27),"",'April 2029'!G27)</f>
        <v/>
      </c>
      <c r="H27" s="36"/>
      <c r="I27" s="26"/>
      <c r="O27" s="69" t="str">
        <f t="shared" si="0"/>
        <v/>
      </c>
      <c r="P27" s="31">
        <f>F27-E27+'April 2029'!P27</f>
        <v>0</v>
      </c>
      <c r="Q27" s="30" t="str">
        <f t="shared" si="1"/>
        <v/>
      </c>
    </row>
    <row r="28" spans="2:18" ht="44.25" customHeight="1" x14ac:dyDescent="0.3">
      <c r="B28" s="36"/>
      <c r="C28" s="26"/>
      <c r="D28" s="101" t="str">
        <f>IF(ISBLANK('April 2029'!D28),"",'April 2029'!D28)</f>
        <v/>
      </c>
      <c r="E28" s="95"/>
      <c r="F28" s="73"/>
      <c r="G28" s="97" t="str">
        <f>IF(ISBLANK('April 2029'!G28),"",'April 2029'!G28)</f>
        <v/>
      </c>
      <c r="H28" s="36"/>
      <c r="I28" s="26"/>
      <c r="O28" s="69" t="str">
        <f t="shared" si="0"/>
        <v/>
      </c>
      <c r="P28" s="31">
        <f>F28-E28+'April 2029'!P28</f>
        <v>0</v>
      </c>
      <c r="Q28" s="30" t="str">
        <f t="shared" si="1"/>
        <v/>
      </c>
    </row>
    <row r="29" spans="2:18" ht="44.25" customHeight="1" x14ac:dyDescent="0.3">
      <c r="B29" s="36"/>
      <c r="C29" s="26"/>
      <c r="D29" s="101" t="str">
        <f>IF(ISBLANK('April 2029'!D29),"",'April 2029'!D29)</f>
        <v/>
      </c>
      <c r="E29" s="95"/>
      <c r="F29" s="73"/>
      <c r="G29" s="97" t="str">
        <f>IF(ISBLANK('April 2029'!G29),"",'April 2029'!G29)</f>
        <v/>
      </c>
      <c r="H29" s="36"/>
      <c r="I29" s="26"/>
      <c r="O29" s="69" t="str">
        <f t="shared" si="0"/>
        <v/>
      </c>
      <c r="P29" s="31">
        <f>F29-E29+'April 2029'!P29</f>
        <v>0</v>
      </c>
      <c r="Q29" s="30" t="str">
        <f t="shared" si="1"/>
        <v/>
      </c>
    </row>
    <row r="30" spans="2:18" ht="44.25" customHeight="1" x14ac:dyDescent="0.3">
      <c r="B30" s="36"/>
      <c r="C30" s="26"/>
      <c r="D30" s="101" t="str">
        <f>IF(ISBLANK('April 2029'!D30),"",'April 2029'!D30)</f>
        <v/>
      </c>
      <c r="E30" s="95"/>
      <c r="F30" s="73"/>
      <c r="G30" s="97" t="str">
        <f>IF(ISBLANK('April 2029'!G30),"",'April 2029'!G30)</f>
        <v/>
      </c>
      <c r="H30" s="36"/>
      <c r="I30" s="26"/>
      <c r="O30" s="69" t="str">
        <f t="shared" si="0"/>
        <v/>
      </c>
      <c r="P30" s="31">
        <f>F30-E30+'April 2029'!P30</f>
        <v>0</v>
      </c>
      <c r="Q30" s="30" t="str">
        <f t="shared" si="1"/>
        <v/>
      </c>
    </row>
    <row r="31" spans="2:18" ht="44.25" customHeight="1" x14ac:dyDescent="0.3">
      <c r="B31" s="36"/>
      <c r="C31" s="26"/>
      <c r="D31" s="101" t="str">
        <f>IF(ISBLANK('April 2029'!D31),"",'April 2029'!D31)</f>
        <v/>
      </c>
      <c r="E31" s="95"/>
      <c r="F31" s="73"/>
      <c r="G31" s="97" t="str">
        <f>IF(ISBLANK('April 2029'!G31),"",'April 2029'!G31)</f>
        <v/>
      </c>
      <c r="H31" s="36"/>
      <c r="I31" s="26"/>
      <c r="O31" s="69" t="str">
        <f t="shared" si="0"/>
        <v/>
      </c>
      <c r="P31" s="31">
        <f>F31-E31+'April 2029'!P31</f>
        <v>0</v>
      </c>
      <c r="Q31" s="30" t="str">
        <f t="shared" si="1"/>
        <v/>
      </c>
    </row>
    <row r="32" spans="2:18" ht="44.25" customHeight="1" x14ac:dyDescent="0.3">
      <c r="B32" s="36"/>
      <c r="C32" s="26"/>
      <c r="D32" s="101" t="str">
        <f>IF(ISBLANK('April 2029'!D32),"",'April 2029'!D32)</f>
        <v/>
      </c>
      <c r="E32" s="95"/>
      <c r="F32" s="73"/>
      <c r="G32" s="97" t="str">
        <f>IF(ISBLANK('April 2029'!G32),"",'April 2029'!G32)</f>
        <v/>
      </c>
      <c r="H32" s="36"/>
      <c r="I32" s="26"/>
      <c r="O32" s="69" t="str">
        <f t="shared" si="0"/>
        <v/>
      </c>
      <c r="P32" s="31">
        <f>F32-E32+'April 2029'!P32</f>
        <v>0</v>
      </c>
      <c r="Q32" s="30" t="str">
        <f t="shared" si="1"/>
        <v/>
      </c>
    </row>
    <row r="33" spans="2:17" ht="44.25" customHeight="1" x14ac:dyDescent="0.3">
      <c r="B33" s="36"/>
      <c r="C33" s="26"/>
      <c r="D33" s="101" t="str">
        <f>IF(ISBLANK('April 2029'!D33),"",'April 2029'!D33)</f>
        <v/>
      </c>
      <c r="E33" s="95"/>
      <c r="F33" s="73"/>
      <c r="G33" s="97" t="str">
        <f>IF(ISBLANK('April 2029'!G33),"",'April 2029'!G33)</f>
        <v/>
      </c>
      <c r="H33" s="36"/>
      <c r="I33" s="26"/>
      <c r="O33" s="69" t="str">
        <f t="shared" si="0"/>
        <v/>
      </c>
      <c r="P33" s="31">
        <f>F33-E33+'April 2029'!P33</f>
        <v>0</v>
      </c>
      <c r="Q33" s="30" t="str">
        <f t="shared" si="1"/>
        <v/>
      </c>
    </row>
    <row r="34" spans="2:17" ht="44.25" customHeight="1" x14ac:dyDescent="0.3">
      <c r="B34" s="36"/>
      <c r="C34" s="26"/>
      <c r="D34" s="101" t="str">
        <f>IF(ISBLANK('April 2029'!D34),"",'April 2029'!D34)</f>
        <v/>
      </c>
      <c r="E34" s="95"/>
      <c r="F34" s="73"/>
      <c r="G34" s="97" t="str">
        <f>IF(ISBLANK('April 2029'!G34),"",'April 2029'!G34)</f>
        <v/>
      </c>
      <c r="H34" s="36"/>
      <c r="I34" s="26"/>
      <c r="O34" s="69" t="str">
        <f t="shared" si="0"/>
        <v/>
      </c>
      <c r="P34" s="31">
        <f>F34-E34+'April 2029'!P34</f>
        <v>0</v>
      </c>
      <c r="Q34" s="30" t="str">
        <f t="shared" si="1"/>
        <v/>
      </c>
    </row>
    <row r="35" spans="2:17" ht="44.25" customHeight="1" x14ac:dyDescent="0.3">
      <c r="B35" s="36"/>
      <c r="C35" s="26"/>
      <c r="D35" s="101" t="str">
        <f>IF(ISBLANK('April 2029'!D35),"",'April 2029'!D35)</f>
        <v/>
      </c>
      <c r="E35" s="95"/>
      <c r="F35" s="73"/>
      <c r="G35" s="97" t="str">
        <f>IF(ISBLANK('April 2029'!G35),"",'April 2029'!G35)</f>
        <v/>
      </c>
      <c r="H35" s="36"/>
      <c r="I35" s="26"/>
      <c r="O35" s="69" t="str">
        <f t="shared" si="0"/>
        <v/>
      </c>
      <c r="P35" s="31">
        <f>F35-E35+'April 2029'!P35</f>
        <v>0</v>
      </c>
      <c r="Q35" s="30" t="str">
        <f t="shared" si="1"/>
        <v/>
      </c>
    </row>
    <row r="36" spans="2:17" ht="44.25" customHeight="1" x14ac:dyDescent="0.3">
      <c r="B36" s="36"/>
      <c r="C36" s="26"/>
      <c r="D36" s="101" t="str">
        <f>IF(ISBLANK('April 2029'!D36),"",'April 2029'!D36)</f>
        <v/>
      </c>
      <c r="E36" s="95"/>
      <c r="F36" s="73"/>
      <c r="G36" s="97" t="str">
        <f>IF(ISBLANK('April 2029'!G36),"",'April 2029'!G36)</f>
        <v/>
      </c>
      <c r="H36" s="36"/>
      <c r="I36" s="26"/>
      <c r="O36" s="69" t="str">
        <f t="shared" si="0"/>
        <v/>
      </c>
      <c r="P36" s="31">
        <f>F36-E36+'April 2029'!P36</f>
        <v>0</v>
      </c>
      <c r="Q36" s="30" t="str">
        <f t="shared" si="1"/>
        <v/>
      </c>
    </row>
    <row r="37" spans="2:17" ht="44.25" customHeight="1" x14ac:dyDescent="0.3">
      <c r="B37" s="36"/>
      <c r="C37" s="26"/>
      <c r="D37" s="101" t="str">
        <f>IF(ISBLANK('April 2029'!D37),"",'April 2029'!D37)</f>
        <v/>
      </c>
      <c r="E37" s="95"/>
      <c r="F37" s="73"/>
      <c r="G37" s="97" t="str">
        <f>IF(ISBLANK('April 2029'!G37),"",'April 2029'!G37)</f>
        <v/>
      </c>
      <c r="H37" s="36"/>
      <c r="I37" s="26"/>
      <c r="O37" s="69" t="str">
        <f t="shared" si="0"/>
        <v/>
      </c>
      <c r="P37" s="31">
        <f>F37-E37+'April 2029'!P37</f>
        <v>0</v>
      </c>
      <c r="Q37" s="30" t="str">
        <f t="shared" si="1"/>
        <v/>
      </c>
    </row>
    <row r="38" spans="2:17" ht="44.25" customHeight="1" x14ac:dyDescent="0.3">
      <c r="B38" s="36"/>
      <c r="C38" s="26"/>
      <c r="D38" s="101" t="str">
        <f>IF(ISBLANK('April 2029'!D38),"",'April 2029'!D38)</f>
        <v/>
      </c>
      <c r="E38" s="95"/>
      <c r="F38" s="73"/>
      <c r="G38" s="97" t="str">
        <f>IF(ISBLANK('April 2029'!G38),"",'April 2029'!G38)</f>
        <v/>
      </c>
      <c r="H38" s="36"/>
      <c r="I38" s="26"/>
      <c r="O38" s="69" t="str">
        <f t="shared" si="0"/>
        <v/>
      </c>
      <c r="P38" s="31">
        <f>F38-E38+'April 2029'!P38</f>
        <v>0</v>
      </c>
      <c r="Q38" s="30" t="str">
        <f t="shared" si="1"/>
        <v/>
      </c>
    </row>
    <row r="39" spans="2:17" ht="44.25" customHeight="1" x14ac:dyDescent="0.3">
      <c r="B39" s="36"/>
      <c r="C39" s="26"/>
      <c r="D39" s="101" t="str">
        <f>IF(ISBLANK('April 2029'!D39),"",'April 2029'!D39)</f>
        <v/>
      </c>
      <c r="E39" s="95"/>
      <c r="F39" s="73"/>
      <c r="G39" s="97" t="str">
        <f>IF(ISBLANK('April 2029'!G39),"",'April 2029'!G39)</f>
        <v/>
      </c>
      <c r="H39" s="36"/>
      <c r="I39" s="26"/>
      <c r="O39" s="69" t="str">
        <f t="shared" si="0"/>
        <v/>
      </c>
      <c r="P39" s="31">
        <f>F39-E39+'April 2029'!P39</f>
        <v>0</v>
      </c>
      <c r="Q39" s="30" t="str">
        <f t="shared" si="1"/>
        <v/>
      </c>
    </row>
    <row r="40" spans="2:17" ht="44.25" customHeight="1" x14ac:dyDescent="0.3">
      <c r="B40" s="36"/>
      <c r="C40" s="26"/>
      <c r="D40" s="101" t="str">
        <f>IF(ISBLANK('April 2029'!D40),"",'April 2029'!D40)</f>
        <v/>
      </c>
      <c r="E40" s="95"/>
      <c r="F40" s="73"/>
      <c r="G40" s="97" t="str">
        <f>IF(ISBLANK('April 2029'!G40),"",'April 2029'!G40)</f>
        <v/>
      </c>
      <c r="H40" s="36"/>
      <c r="I40" s="26"/>
      <c r="O40" s="69" t="str">
        <f t="shared" si="0"/>
        <v/>
      </c>
      <c r="P40" s="31">
        <f>F40-E40+'April 2029'!P40</f>
        <v>0</v>
      </c>
      <c r="Q40" s="30" t="str">
        <f t="shared" si="1"/>
        <v/>
      </c>
    </row>
    <row r="41" spans="2:17" ht="44.25" customHeight="1" x14ac:dyDescent="0.3">
      <c r="B41" s="36"/>
      <c r="C41" s="26"/>
      <c r="D41" s="101" t="str">
        <f>IF(ISBLANK('April 2029'!D41),"",'April 2029'!D41)</f>
        <v/>
      </c>
      <c r="E41" s="95"/>
      <c r="F41" s="73"/>
      <c r="G41" s="97" t="str">
        <f>IF(ISBLANK('April 2029'!G41),"",'April 2029'!G41)</f>
        <v/>
      </c>
      <c r="H41" s="36"/>
      <c r="I41" s="26"/>
      <c r="O41" s="69" t="str">
        <f t="shared" si="0"/>
        <v/>
      </c>
      <c r="P41" s="31">
        <f>F41-E41+'April 2029'!P41</f>
        <v>0</v>
      </c>
      <c r="Q41" s="30" t="str">
        <f t="shared" si="1"/>
        <v/>
      </c>
    </row>
    <row r="42" spans="2:17" ht="44.25" customHeight="1" x14ac:dyDescent="0.3">
      <c r="B42" s="36"/>
      <c r="C42" s="26"/>
      <c r="D42" s="101" t="str">
        <f>IF(ISBLANK('April 2029'!D42),"",'April 2029'!D42)</f>
        <v/>
      </c>
      <c r="E42" s="95"/>
      <c r="F42" s="73"/>
      <c r="G42" s="97" t="str">
        <f>IF(ISBLANK('April 2029'!G42),"",'April 2029'!G42)</f>
        <v/>
      </c>
      <c r="H42" s="36"/>
      <c r="I42" s="26"/>
      <c r="O42" s="69" t="str">
        <f t="shared" si="0"/>
        <v/>
      </c>
      <c r="P42" s="31">
        <f>F42-E42+'April 2029'!P42</f>
        <v>0</v>
      </c>
      <c r="Q42" s="30" t="str">
        <f t="shared" si="1"/>
        <v/>
      </c>
    </row>
    <row r="43" spans="2:17" ht="44.25" customHeight="1" x14ac:dyDescent="0.3">
      <c r="B43" s="36"/>
      <c r="C43" s="26"/>
      <c r="D43" s="101" t="str">
        <f>IF(ISBLANK('April 2029'!D43),"",'April 2029'!D43)</f>
        <v/>
      </c>
      <c r="E43" s="95"/>
      <c r="F43" s="73"/>
      <c r="G43" s="97" t="str">
        <f>IF(ISBLANK('April 2029'!G43),"",'April 2029'!G43)</f>
        <v/>
      </c>
      <c r="H43" s="36"/>
      <c r="I43" s="26"/>
      <c r="O43" s="69" t="str">
        <f t="shared" si="0"/>
        <v/>
      </c>
      <c r="P43" s="31">
        <f>F43-E43+'April 2029'!P43</f>
        <v>0</v>
      </c>
      <c r="Q43" s="30" t="str">
        <f t="shared" si="1"/>
        <v/>
      </c>
    </row>
    <row r="44" spans="2:17" ht="44.25" customHeight="1" x14ac:dyDescent="0.3">
      <c r="B44" s="36"/>
      <c r="C44" s="26"/>
      <c r="D44" s="101" t="str">
        <f>IF(ISBLANK('April 2029'!D44),"",'April 2029'!D44)</f>
        <v/>
      </c>
      <c r="E44" s="95"/>
      <c r="F44" s="73"/>
      <c r="G44" s="97" t="str">
        <f>IF(ISBLANK('April 2029'!G44),"",'April 2029'!G44)</f>
        <v/>
      </c>
      <c r="H44" s="36"/>
      <c r="I44" s="26"/>
      <c r="O44" s="69" t="str">
        <f t="shared" si="0"/>
        <v/>
      </c>
      <c r="P44" s="31">
        <f>F44-E44+'April 2029'!P44</f>
        <v>0</v>
      </c>
      <c r="Q44" s="30" t="str">
        <f t="shared" si="1"/>
        <v/>
      </c>
    </row>
    <row r="45" spans="2:17" ht="44.25" customHeight="1" x14ac:dyDescent="0.3">
      <c r="B45" s="36"/>
      <c r="C45" s="26"/>
      <c r="D45" s="101" t="str">
        <f>IF(ISBLANK('April 2029'!D45),"",'April 2029'!D45)</f>
        <v/>
      </c>
      <c r="E45" s="95"/>
      <c r="F45" s="73"/>
      <c r="G45" s="97" t="str">
        <f>IF(ISBLANK('April 2029'!G45),"",'April 2029'!G45)</f>
        <v/>
      </c>
      <c r="H45" s="36"/>
      <c r="I45" s="26"/>
      <c r="O45" s="69" t="str">
        <f t="shared" si="0"/>
        <v/>
      </c>
      <c r="P45" s="31">
        <f>F45-E45+'April 2029'!P45</f>
        <v>0</v>
      </c>
      <c r="Q45" s="30" t="str">
        <f t="shared" si="1"/>
        <v/>
      </c>
    </row>
    <row r="46" spans="2:17" ht="44.25" customHeight="1" x14ac:dyDescent="0.3">
      <c r="B46" s="36"/>
      <c r="C46" s="26"/>
      <c r="D46" s="101" t="str">
        <f>IF(ISBLANK('April 2029'!D46),"",'April 2029'!D46)</f>
        <v/>
      </c>
      <c r="E46" s="95"/>
      <c r="F46" s="73"/>
      <c r="G46" s="97" t="str">
        <f>IF(ISBLANK('April 2029'!G46),"",'April 2029'!G46)</f>
        <v/>
      </c>
      <c r="H46" s="36"/>
      <c r="I46" s="26"/>
      <c r="O46" s="69" t="str">
        <f t="shared" si="0"/>
        <v/>
      </c>
      <c r="P46" s="31">
        <f>F46-E46+'April 2029'!P46</f>
        <v>0</v>
      </c>
      <c r="Q46" s="30" t="str">
        <f t="shared" si="1"/>
        <v/>
      </c>
    </row>
    <row r="47" spans="2:17" ht="44.25" customHeight="1" x14ac:dyDescent="0.3">
      <c r="B47" s="36"/>
      <c r="C47" s="26"/>
      <c r="D47" s="101" t="str">
        <f>IF(ISBLANK('April 2029'!D47),"",'April 2029'!D47)</f>
        <v/>
      </c>
      <c r="E47" s="95"/>
      <c r="F47" s="73"/>
      <c r="G47" s="97" t="str">
        <f>IF(ISBLANK('April 2029'!G47),"",'April 2029'!G47)</f>
        <v/>
      </c>
      <c r="H47" s="36"/>
      <c r="I47" s="26"/>
      <c r="O47" s="69" t="str">
        <f t="shared" si="0"/>
        <v/>
      </c>
      <c r="P47" s="31">
        <f>F47-E47+'April 2029'!P47</f>
        <v>0</v>
      </c>
      <c r="Q47" s="30" t="str">
        <f t="shared" si="1"/>
        <v/>
      </c>
    </row>
    <row r="48" spans="2:17" ht="44.25" customHeight="1" x14ac:dyDescent="0.3">
      <c r="B48" s="36"/>
      <c r="C48" s="26"/>
      <c r="D48" s="101" t="str">
        <f>IF(ISBLANK('April 2029'!D48),"",'April 2029'!D48)</f>
        <v/>
      </c>
      <c r="E48" s="95"/>
      <c r="F48" s="73"/>
      <c r="G48" s="97" t="str">
        <f>IF(ISBLANK('April 2029'!G48),"",'April 2029'!G48)</f>
        <v/>
      </c>
      <c r="H48" s="36"/>
      <c r="I48" s="26"/>
      <c r="O48" s="69" t="str">
        <f t="shared" si="0"/>
        <v/>
      </c>
      <c r="P48" s="31">
        <f>F48-E48+'April 2029'!P48</f>
        <v>0</v>
      </c>
      <c r="Q48" s="30" t="str">
        <f t="shared" si="1"/>
        <v/>
      </c>
    </row>
    <row r="49" spans="2:17" ht="44.25" customHeight="1" x14ac:dyDescent="0.3">
      <c r="B49" s="36"/>
      <c r="C49" s="26"/>
      <c r="D49" s="101" t="str">
        <f>IF(ISBLANK('April 2029'!D49),"",'April 2029'!D49)</f>
        <v/>
      </c>
      <c r="E49" s="95"/>
      <c r="F49" s="73"/>
      <c r="G49" s="97" t="str">
        <f>IF(ISBLANK('April 2029'!G49),"",'April 2029'!G49)</f>
        <v/>
      </c>
      <c r="H49" s="36"/>
      <c r="I49" s="26"/>
      <c r="O49" s="69" t="str">
        <f t="shared" si="0"/>
        <v/>
      </c>
      <c r="P49" s="31">
        <f>F49-E49+'April 2029'!P49</f>
        <v>0</v>
      </c>
      <c r="Q49" s="30" t="str">
        <f t="shared" si="1"/>
        <v/>
      </c>
    </row>
    <row r="50" spans="2:17" ht="44.25" customHeight="1" x14ac:dyDescent="0.3">
      <c r="B50" s="36"/>
      <c r="C50" s="26"/>
      <c r="D50" s="101" t="str">
        <f>IF(ISBLANK('April 2029'!D50),"",'April 2029'!D50)</f>
        <v/>
      </c>
      <c r="E50" s="95"/>
      <c r="F50" s="73"/>
      <c r="G50" s="97" t="str">
        <f>IF(ISBLANK('April 2029'!G50),"",'April 2029'!G50)</f>
        <v/>
      </c>
      <c r="H50" s="36"/>
      <c r="I50" s="26"/>
      <c r="O50" s="69" t="str">
        <f t="shared" si="0"/>
        <v/>
      </c>
      <c r="P50" s="31">
        <f>F50-E50+'April 2029'!P50</f>
        <v>0</v>
      </c>
      <c r="Q50" s="30" t="str">
        <f t="shared" si="1"/>
        <v/>
      </c>
    </row>
    <row r="51" spans="2:17" ht="44.25" customHeight="1" x14ac:dyDescent="0.3">
      <c r="B51" s="36"/>
      <c r="C51" s="26"/>
      <c r="D51" s="101" t="str">
        <f>IF(ISBLANK('April 2029'!D51),"",'April 2029'!D51)</f>
        <v/>
      </c>
      <c r="E51" s="95"/>
      <c r="F51" s="73"/>
      <c r="G51" s="97" t="str">
        <f>IF(ISBLANK('April 2029'!G51),"",'April 2029'!G51)</f>
        <v/>
      </c>
      <c r="H51" s="36"/>
      <c r="I51" s="26"/>
      <c r="O51" s="69" t="str">
        <f t="shared" si="0"/>
        <v/>
      </c>
      <c r="P51" s="31">
        <f>F51-E51+'April 2029'!P51</f>
        <v>0</v>
      </c>
      <c r="Q51" s="30" t="str">
        <f t="shared" si="1"/>
        <v/>
      </c>
    </row>
    <row r="52" spans="2:17" ht="44.25" customHeight="1" x14ac:dyDescent="0.3">
      <c r="B52" s="36"/>
      <c r="C52" s="26"/>
      <c r="D52" s="101" t="str">
        <f>IF(ISBLANK('April 2029'!D52),"",'April 2029'!D52)</f>
        <v/>
      </c>
      <c r="E52" s="95"/>
      <c r="F52" s="73"/>
      <c r="G52" s="97" t="str">
        <f>IF(ISBLANK('April 2029'!G52),"",'April 2029'!G52)</f>
        <v/>
      </c>
      <c r="H52" s="36"/>
      <c r="I52" s="26"/>
      <c r="O52" s="69" t="str">
        <f t="shared" si="0"/>
        <v/>
      </c>
      <c r="P52" s="31">
        <f>F52-E52+'April 2029'!P52</f>
        <v>0</v>
      </c>
      <c r="Q52" s="30" t="str">
        <f t="shared" si="1"/>
        <v/>
      </c>
    </row>
    <row r="53" spans="2:17" ht="44.25" customHeight="1" x14ac:dyDescent="0.3">
      <c r="B53" s="36"/>
      <c r="C53" s="26"/>
      <c r="D53" s="101" t="str">
        <f>IF(ISBLANK('April 2029'!D53),"",'April 2029'!D53)</f>
        <v/>
      </c>
      <c r="E53" s="95"/>
      <c r="F53" s="73"/>
      <c r="G53" s="97" t="str">
        <f>IF(ISBLANK('April 2029'!G53),"",'April 2029'!G53)</f>
        <v/>
      </c>
      <c r="H53" s="36"/>
      <c r="I53" s="26"/>
      <c r="O53" s="69" t="str">
        <f t="shared" si="0"/>
        <v/>
      </c>
      <c r="P53" s="31">
        <f>F53-E53+'April 2029'!P53</f>
        <v>0</v>
      </c>
      <c r="Q53" s="30" t="str">
        <f t="shared" si="1"/>
        <v/>
      </c>
    </row>
    <row r="54" spans="2:17" ht="44.25" customHeight="1" x14ac:dyDescent="0.3">
      <c r="B54" s="36"/>
      <c r="C54" s="26"/>
      <c r="D54" s="101" t="str">
        <f>IF(ISBLANK('April 2029'!D54),"",'April 2029'!D54)</f>
        <v/>
      </c>
      <c r="E54" s="95"/>
      <c r="F54" s="73"/>
      <c r="G54" s="97" t="str">
        <f>IF(ISBLANK('April 2029'!G54),"",'April 2029'!G54)</f>
        <v/>
      </c>
      <c r="H54" s="36"/>
      <c r="I54" s="26"/>
      <c r="O54" s="69" t="str">
        <f t="shared" si="0"/>
        <v/>
      </c>
      <c r="P54" s="31">
        <f>F54-E54+'April 2029'!P54</f>
        <v>0</v>
      </c>
      <c r="Q54" s="30" t="str">
        <f t="shared" si="1"/>
        <v/>
      </c>
    </row>
    <row r="55" spans="2:17" ht="44.25" customHeight="1" x14ac:dyDescent="0.3">
      <c r="B55" s="36"/>
      <c r="C55" s="26"/>
      <c r="D55" s="101" t="str">
        <f>IF(ISBLANK('April 2029'!D55),"",'April 2029'!D55)</f>
        <v/>
      </c>
      <c r="E55" s="95"/>
      <c r="F55" s="73"/>
      <c r="G55" s="97" t="str">
        <f>IF(ISBLANK('April 2029'!G55),"",'April 2029'!G55)</f>
        <v/>
      </c>
      <c r="H55" s="36"/>
      <c r="I55" s="26"/>
      <c r="O55" s="69" t="str">
        <f t="shared" si="0"/>
        <v/>
      </c>
      <c r="P55" s="31">
        <f>F55-E55+'April 2029'!P55</f>
        <v>0</v>
      </c>
      <c r="Q55" s="30" t="str">
        <f t="shared" si="1"/>
        <v/>
      </c>
    </row>
    <row r="56" spans="2:17" ht="44.25" customHeight="1" x14ac:dyDescent="0.3">
      <c r="B56" s="36"/>
      <c r="C56" s="26"/>
      <c r="D56" s="101" t="str">
        <f>IF(ISBLANK('April 2029'!D56),"",'April 2029'!D56)</f>
        <v/>
      </c>
      <c r="E56" s="95"/>
      <c r="F56" s="73"/>
      <c r="G56" s="97" t="str">
        <f>IF(ISBLANK('April 2029'!G56),"",'April 2029'!G56)</f>
        <v/>
      </c>
      <c r="H56" s="36"/>
      <c r="I56" s="26"/>
      <c r="O56" s="69" t="str">
        <f t="shared" si="0"/>
        <v/>
      </c>
      <c r="P56" s="31">
        <f>F56-E56+'April 2029'!P56</f>
        <v>0</v>
      </c>
      <c r="Q56" s="30" t="str">
        <f t="shared" si="1"/>
        <v/>
      </c>
    </row>
    <row r="57" spans="2:17" ht="44.25" customHeight="1" x14ac:dyDescent="0.3">
      <c r="B57" s="36"/>
      <c r="C57" s="26"/>
      <c r="D57" s="101" t="str">
        <f>IF(ISBLANK('April 2029'!D57),"",'April 2029'!D57)</f>
        <v/>
      </c>
      <c r="E57" s="95"/>
      <c r="F57" s="73"/>
      <c r="G57" s="97" t="str">
        <f>IF(ISBLANK('April 2029'!G57),"",'April 2029'!G57)</f>
        <v/>
      </c>
      <c r="H57" s="36"/>
      <c r="I57" s="26"/>
      <c r="O57" s="69" t="str">
        <f t="shared" si="0"/>
        <v/>
      </c>
      <c r="P57" s="31">
        <f>F57-E57+'April 2029'!P57</f>
        <v>0</v>
      </c>
      <c r="Q57" s="30" t="str">
        <f t="shared" si="1"/>
        <v/>
      </c>
    </row>
    <row r="58" spans="2:17" ht="44.25" customHeight="1" x14ac:dyDescent="0.3">
      <c r="B58" s="36"/>
      <c r="C58" s="26"/>
      <c r="D58" s="101" t="str">
        <f>IF(ISBLANK('April 2029'!D58),"",'April 2029'!D58)</f>
        <v/>
      </c>
      <c r="E58" s="95"/>
      <c r="F58" s="73"/>
      <c r="G58" s="97" t="str">
        <f>IF(ISBLANK('April 2029'!G58),"",'April 2029'!G58)</f>
        <v/>
      </c>
      <c r="H58" s="36"/>
      <c r="I58" s="26"/>
      <c r="O58" s="69" t="str">
        <f t="shared" si="0"/>
        <v/>
      </c>
      <c r="P58" s="31">
        <f>F58-E58+'April 2029'!P58</f>
        <v>0</v>
      </c>
      <c r="Q58" s="30" t="str">
        <f t="shared" si="1"/>
        <v/>
      </c>
    </row>
    <row r="59" spans="2:17" ht="44.25" customHeight="1" x14ac:dyDescent="0.3">
      <c r="B59" s="36"/>
      <c r="C59" s="26"/>
      <c r="D59" s="101" t="str">
        <f>IF(ISBLANK('April 2029'!D59),"",'April 2029'!D59)</f>
        <v/>
      </c>
      <c r="E59" s="95"/>
      <c r="F59" s="73"/>
      <c r="G59" s="97" t="str">
        <f>IF(ISBLANK('April 2029'!G59),"",'April 2029'!G59)</f>
        <v/>
      </c>
      <c r="H59" s="36"/>
      <c r="I59" s="26"/>
      <c r="O59" s="69" t="str">
        <f t="shared" si="0"/>
        <v/>
      </c>
      <c r="P59" s="31">
        <f>F59-E59+'April 2029'!P59</f>
        <v>0</v>
      </c>
      <c r="Q59" s="30" t="str">
        <f t="shared" si="1"/>
        <v/>
      </c>
    </row>
    <row r="60" spans="2:17" ht="44.25" customHeight="1" x14ac:dyDescent="0.3">
      <c r="B60" s="36"/>
      <c r="C60" s="26"/>
      <c r="D60" s="101" t="str">
        <f>IF(ISBLANK('April 2029'!D60),"",'April 2029'!D60)</f>
        <v/>
      </c>
      <c r="E60" s="95"/>
      <c r="F60" s="73"/>
      <c r="G60" s="97" t="str">
        <f>IF(ISBLANK('April 2029'!G60),"",'April 2029'!G60)</f>
        <v/>
      </c>
      <c r="H60" s="36"/>
      <c r="I60" s="26"/>
      <c r="O60" s="69" t="str">
        <f t="shared" si="0"/>
        <v/>
      </c>
      <c r="P60" s="31">
        <f>F60-E60+'April 2029'!P60</f>
        <v>0</v>
      </c>
      <c r="Q60" s="30" t="str">
        <f t="shared" si="1"/>
        <v/>
      </c>
    </row>
    <row r="61" spans="2:17" ht="44.25" customHeight="1" x14ac:dyDescent="0.3">
      <c r="B61" s="36"/>
      <c r="C61" s="26"/>
      <c r="D61" s="101" t="str">
        <f>IF(ISBLANK('April 2029'!D61),"",'April 2029'!D61)</f>
        <v/>
      </c>
      <c r="E61" s="95"/>
      <c r="F61" s="73"/>
      <c r="G61" s="97" t="str">
        <f>IF(ISBLANK('April 2029'!G61),"",'April 2029'!G61)</f>
        <v/>
      </c>
      <c r="H61" s="36"/>
      <c r="I61" s="26"/>
      <c r="O61" s="69" t="str">
        <f t="shared" si="0"/>
        <v/>
      </c>
      <c r="P61" s="31">
        <f>F61-E61+'April 2029'!P61</f>
        <v>0</v>
      </c>
      <c r="Q61" s="30" t="str">
        <f t="shared" si="1"/>
        <v/>
      </c>
    </row>
    <row r="62" spans="2:17" ht="44.25" customHeight="1" thickBot="1" x14ac:dyDescent="0.35">
      <c r="B62" s="37"/>
      <c r="C62" s="27"/>
      <c r="D62" s="101" t="str">
        <f>IF(ISBLANK('April 2029'!D62),"",'April 2029'!D62)</f>
        <v/>
      </c>
      <c r="E62" s="96"/>
      <c r="F62" s="74"/>
      <c r="G62" s="97" t="str">
        <f>IF(ISBLANK('April 2029'!G62),"",'April 2029'!G62)</f>
        <v/>
      </c>
      <c r="H62" s="37"/>
      <c r="I62" s="27"/>
      <c r="O62" s="69" t="str">
        <f t="shared" si="0"/>
        <v/>
      </c>
      <c r="P62" s="31">
        <f>F62-E62+'April 2029'!P62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67AC2-19D7-4EA7-B9D0-F0C9659FC989}">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47270</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IF(ISBLANK('May 2029'!D13),"",'May 2029'!D13)</f>
        <v/>
      </c>
      <c r="E13" s="91"/>
      <c r="F13" s="100"/>
      <c r="G13" s="97" t="str">
        <f>IF(ISBLANK('May 2029'!G13),"",'May 2029'!G13)</f>
        <v/>
      </c>
      <c r="H13" s="41"/>
      <c r="I13" s="11"/>
      <c r="O13" s="69" t="str">
        <f>IF(ISBLANK(D13),"",D13)</f>
        <v/>
      </c>
      <c r="P13" s="31">
        <f>F13-E13+'May 2029'!P13</f>
        <v>0</v>
      </c>
      <c r="Q13" s="30" t="str">
        <f>IFERROR(P13/G13,"")</f>
        <v/>
      </c>
    </row>
    <row r="14" spans="1:19" ht="39.75" customHeight="1" x14ac:dyDescent="0.3">
      <c r="B14" s="42"/>
      <c r="C14" s="15"/>
      <c r="D14" s="101" t="str">
        <f>IF(ISBLANK('May 2029'!D14),"",'May 2029'!D14)</f>
        <v/>
      </c>
      <c r="E14" s="92"/>
      <c r="F14" s="13"/>
      <c r="G14" s="97" t="str">
        <f>IF(ISBLANK('May 2029'!G14),"",'May 2029'!G14)</f>
        <v/>
      </c>
      <c r="H14" s="42"/>
      <c r="I14" s="15"/>
      <c r="O14" s="69" t="str">
        <f t="shared" ref="O14:O62" si="0">IF(ISBLANK(D14),"",D14)</f>
        <v/>
      </c>
      <c r="P14" s="31">
        <f>F14-E14+'May 2029'!P14</f>
        <v>0</v>
      </c>
      <c r="Q14" s="30" t="str">
        <f t="shared" ref="Q14:Q62" si="1">IFERROR(P14/G14,"")</f>
        <v/>
      </c>
    </row>
    <row r="15" spans="1:19" ht="39.75" customHeight="1" x14ac:dyDescent="0.3">
      <c r="B15" s="42"/>
      <c r="C15" s="15"/>
      <c r="D15" s="101" t="str">
        <f>IF(ISBLANK('May 2029'!D15),"",'May 2029'!D15)</f>
        <v/>
      </c>
      <c r="E15" s="93"/>
      <c r="F15" s="71"/>
      <c r="G15" s="97" t="str">
        <f>IF(ISBLANK('May 2029'!G15),"",'May 2029'!G15)</f>
        <v/>
      </c>
      <c r="H15" s="42"/>
      <c r="I15" s="15"/>
      <c r="O15" s="69" t="str">
        <f t="shared" si="0"/>
        <v/>
      </c>
      <c r="P15" s="31">
        <f>F15-E15+'May 2029'!P15</f>
        <v>0</v>
      </c>
      <c r="Q15" s="30" t="str">
        <f t="shared" si="1"/>
        <v/>
      </c>
    </row>
    <row r="16" spans="1:19" ht="40.5" customHeight="1" x14ac:dyDescent="0.3">
      <c r="B16" s="42"/>
      <c r="C16" s="25"/>
      <c r="D16" s="101" t="str">
        <f>IF(ISBLANK('May 2029'!D16),"",'May 2029'!D16)</f>
        <v/>
      </c>
      <c r="E16" s="94"/>
      <c r="F16" s="72"/>
      <c r="G16" s="97" t="str">
        <f>IF(ISBLANK('May 2029'!G16),"",'May 2029'!G16)</f>
        <v/>
      </c>
      <c r="H16" s="42"/>
      <c r="I16" s="15"/>
      <c r="L16" s="6" t="s">
        <v>27</v>
      </c>
      <c r="O16" s="69" t="str">
        <f t="shared" si="0"/>
        <v/>
      </c>
      <c r="P16" s="31">
        <f>F16-E16+'May 2029'!P16</f>
        <v>0</v>
      </c>
      <c r="Q16" s="30" t="str">
        <f t="shared" si="1"/>
        <v/>
      </c>
    </row>
    <row r="17" spans="2:18" ht="44.25" customHeight="1" x14ac:dyDescent="0.3">
      <c r="B17" s="43"/>
      <c r="C17" s="26"/>
      <c r="D17" s="101" t="str">
        <f>IF(ISBLANK('May 2029'!D17),"",'May 2029'!D17)</f>
        <v/>
      </c>
      <c r="E17" s="95"/>
      <c r="F17" s="73"/>
      <c r="G17" s="97" t="str">
        <f>IF(ISBLANK('May 2029'!G17),"",'May 2029'!G17)</f>
        <v/>
      </c>
      <c r="H17" s="36"/>
      <c r="I17" s="26"/>
      <c r="O17" s="69" t="str">
        <f t="shared" si="0"/>
        <v/>
      </c>
      <c r="P17" s="31">
        <f>F17-E17+'May 2029'!P17</f>
        <v>0</v>
      </c>
      <c r="Q17" s="30" t="str">
        <f t="shared" si="1"/>
        <v/>
      </c>
      <c r="R17" s="20"/>
    </row>
    <row r="18" spans="2:18" ht="44.25" customHeight="1" x14ac:dyDescent="0.3">
      <c r="B18" s="36"/>
      <c r="C18" s="26"/>
      <c r="D18" s="101" t="str">
        <f>IF(ISBLANK('May 2029'!D18),"",'May 2029'!D18)</f>
        <v/>
      </c>
      <c r="E18" s="95"/>
      <c r="F18" s="73"/>
      <c r="G18" s="97" t="str">
        <f>IF(ISBLANK('May 2029'!G18),"",'May 2029'!G18)</f>
        <v/>
      </c>
      <c r="H18" s="36"/>
      <c r="I18" s="26"/>
      <c r="L18" s="6" t="s">
        <v>12</v>
      </c>
      <c r="O18" s="69" t="str">
        <f t="shared" si="0"/>
        <v/>
      </c>
      <c r="P18" s="31">
        <f>F18-E18+'May 2029'!P18</f>
        <v>0</v>
      </c>
      <c r="Q18" s="30" t="str">
        <f t="shared" si="1"/>
        <v/>
      </c>
    </row>
    <row r="19" spans="2:18" ht="44.25" customHeight="1" x14ac:dyDescent="0.3">
      <c r="B19" s="36"/>
      <c r="C19" s="26"/>
      <c r="D19" s="101" t="str">
        <f>IF(ISBLANK('May 2029'!D19),"",'May 2029'!D19)</f>
        <v/>
      </c>
      <c r="E19" s="95"/>
      <c r="F19" s="73"/>
      <c r="G19" s="97" t="str">
        <f>IF(ISBLANK('May 2029'!G19),"",'May 2029'!G19)</f>
        <v/>
      </c>
      <c r="H19" s="36"/>
      <c r="I19" s="26"/>
      <c r="O19" s="69" t="str">
        <f t="shared" si="0"/>
        <v/>
      </c>
      <c r="P19" s="31">
        <f>F19-E19+'May 2029'!P19</f>
        <v>0</v>
      </c>
      <c r="Q19" s="30" t="str">
        <f t="shared" si="1"/>
        <v/>
      </c>
    </row>
    <row r="20" spans="2:18" ht="44.25" customHeight="1" x14ac:dyDescent="0.3">
      <c r="B20" s="36"/>
      <c r="C20" s="26"/>
      <c r="D20" s="101" t="str">
        <f>IF(ISBLANK('May 2029'!D20),"",'May 2029'!D20)</f>
        <v/>
      </c>
      <c r="E20" s="95"/>
      <c r="F20" s="73"/>
      <c r="G20" s="97" t="str">
        <f>IF(ISBLANK('May 2029'!G20),"",'May 2029'!G20)</f>
        <v/>
      </c>
      <c r="H20" s="36"/>
      <c r="I20" s="26"/>
      <c r="O20" s="69" t="str">
        <f t="shared" si="0"/>
        <v/>
      </c>
      <c r="P20" s="31">
        <f>F20-E20+'May 2029'!P20</f>
        <v>0</v>
      </c>
      <c r="Q20" s="30" t="str">
        <f t="shared" si="1"/>
        <v/>
      </c>
    </row>
    <row r="21" spans="2:18" ht="44.25" customHeight="1" x14ac:dyDescent="0.3">
      <c r="B21" s="36"/>
      <c r="C21" s="26"/>
      <c r="D21" s="101" t="str">
        <f>IF(ISBLANK('May 2029'!D21),"",'May 2029'!D21)</f>
        <v/>
      </c>
      <c r="E21" s="95"/>
      <c r="F21" s="73"/>
      <c r="G21" s="97" t="str">
        <f>IF(ISBLANK('May 2029'!G21),"",'May 2029'!G21)</f>
        <v/>
      </c>
      <c r="H21" s="36"/>
      <c r="I21" s="26"/>
      <c r="O21" s="69" t="str">
        <f t="shared" si="0"/>
        <v/>
      </c>
      <c r="P21" s="31">
        <f>F21-E21+'May 2029'!P21</f>
        <v>0</v>
      </c>
      <c r="Q21" s="30" t="str">
        <f t="shared" si="1"/>
        <v/>
      </c>
    </row>
    <row r="22" spans="2:18" ht="44.25" customHeight="1" x14ac:dyDescent="0.3">
      <c r="B22" s="36"/>
      <c r="C22" s="26"/>
      <c r="D22" s="101" t="str">
        <f>IF(ISBLANK('May 2029'!D22),"",'May 2029'!D22)</f>
        <v/>
      </c>
      <c r="E22" s="95"/>
      <c r="F22" s="73"/>
      <c r="G22" s="97" t="str">
        <f>IF(ISBLANK('May 2029'!G22),"",'May 2029'!G22)</f>
        <v/>
      </c>
      <c r="H22" s="36"/>
      <c r="I22" s="26"/>
      <c r="O22" s="69" t="str">
        <f t="shared" si="0"/>
        <v/>
      </c>
      <c r="P22" s="31">
        <f>F22-E22+'May 2029'!P22</f>
        <v>0</v>
      </c>
      <c r="Q22" s="30" t="str">
        <f t="shared" si="1"/>
        <v/>
      </c>
    </row>
    <row r="23" spans="2:18" ht="44.25" customHeight="1" x14ac:dyDescent="0.3">
      <c r="B23" s="36"/>
      <c r="C23" s="26"/>
      <c r="D23" s="101" t="str">
        <f>IF(ISBLANK('May 2029'!D23),"",'May 2029'!D23)</f>
        <v/>
      </c>
      <c r="E23" s="95"/>
      <c r="F23" s="73"/>
      <c r="G23" s="97" t="str">
        <f>IF(ISBLANK('May 2029'!G23),"",'May 2029'!G23)</f>
        <v/>
      </c>
      <c r="H23" s="36"/>
      <c r="I23" s="26"/>
      <c r="O23" s="69" t="str">
        <f t="shared" si="0"/>
        <v/>
      </c>
      <c r="P23" s="31">
        <f>F23-E23+'May 2029'!P23</f>
        <v>0</v>
      </c>
      <c r="Q23" s="30" t="str">
        <f t="shared" si="1"/>
        <v/>
      </c>
    </row>
    <row r="24" spans="2:18" ht="44.25" customHeight="1" x14ac:dyDescent="0.3">
      <c r="B24" s="36"/>
      <c r="C24" s="26"/>
      <c r="D24" s="101" t="str">
        <f>IF(ISBLANK('May 2029'!D24),"",'May 2029'!D24)</f>
        <v/>
      </c>
      <c r="E24" s="95"/>
      <c r="F24" s="73"/>
      <c r="G24" s="97" t="str">
        <f>IF(ISBLANK('May 2029'!G24),"",'May 2029'!G24)</f>
        <v/>
      </c>
      <c r="H24" s="36"/>
      <c r="I24" s="26"/>
      <c r="O24" s="69" t="str">
        <f t="shared" si="0"/>
        <v/>
      </c>
      <c r="P24" s="31">
        <f>F24-E24+'May 2029'!P24</f>
        <v>0</v>
      </c>
      <c r="Q24" s="30" t="str">
        <f t="shared" si="1"/>
        <v/>
      </c>
    </row>
    <row r="25" spans="2:18" ht="44.25" customHeight="1" x14ac:dyDescent="0.3">
      <c r="B25" s="36"/>
      <c r="C25" s="26"/>
      <c r="D25" s="101" t="str">
        <f>IF(ISBLANK('May 2029'!D25),"",'May 2029'!D25)</f>
        <v/>
      </c>
      <c r="E25" s="95"/>
      <c r="F25" s="73"/>
      <c r="G25" s="97" t="str">
        <f>IF(ISBLANK('May 2029'!G25),"",'May 2029'!G25)</f>
        <v/>
      </c>
      <c r="H25" s="36"/>
      <c r="I25" s="26"/>
      <c r="O25" s="69" t="str">
        <f t="shared" si="0"/>
        <v/>
      </c>
      <c r="P25" s="31">
        <f>F25-E25+'May 2029'!P25</f>
        <v>0</v>
      </c>
      <c r="Q25" s="30" t="str">
        <f t="shared" si="1"/>
        <v/>
      </c>
    </row>
    <row r="26" spans="2:18" ht="44.25" customHeight="1" x14ac:dyDescent="0.3">
      <c r="B26" s="36"/>
      <c r="C26" s="26"/>
      <c r="D26" s="101" t="str">
        <f>IF(ISBLANK('May 2029'!D26),"",'May 2029'!D26)</f>
        <v/>
      </c>
      <c r="E26" s="95"/>
      <c r="F26" s="73"/>
      <c r="G26" s="97" t="str">
        <f>IF(ISBLANK('May 2029'!G26),"",'May 2029'!G26)</f>
        <v/>
      </c>
      <c r="H26" s="36"/>
      <c r="I26" s="26"/>
      <c r="O26" s="69" t="str">
        <f t="shared" si="0"/>
        <v/>
      </c>
      <c r="P26" s="31">
        <f>F26-E26+'May 2029'!P26</f>
        <v>0</v>
      </c>
      <c r="Q26" s="30" t="str">
        <f t="shared" si="1"/>
        <v/>
      </c>
    </row>
    <row r="27" spans="2:18" ht="44.25" customHeight="1" x14ac:dyDescent="0.3">
      <c r="B27" s="36"/>
      <c r="C27" s="26"/>
      <c r="D27" s="101" t="str">
        <f>IF(ISBLANK('May 2029'!D27),"",'May 2029'!D27)</f>
        <v/>
      </c>
      <c r="E27" s="95"/>
      <c r="F27" s="73"/>
      <c r="G27" s="97" t="str">
        <f>IF(ISBLANK('May 2029'!G27),"",'May 2029'!G27)</f>
        <v/>
      </c>
      <c r="H27" s="36"/>
      <c r="I27" s="26"/>
      <c r="O27" s="69" t="str">
        <f t="shared" si="0"/>
        <v/>
      </c>
      <c r="P27" s="31">
        <f>F27-E27+'May 2029'!P27</f>
        <v>0</v>
      </c>
      <c r="Q27" s="30" t="str">
        <f t="shared" si="1"/>
        <v/>
      </c>
    </row>
    <row r="28" spans="2:18" ht="44.25" customHeight="1" x14ac:dyDescent="0.3">
      <c r="B28" s="36"/>
      <c r="C28" s="26"/>
      <c r="D28" s="101" t="str">
        <f>IF(ISBLANK('May 2029'!D28),"",'May 2029'!D28)</f>
        <v/>
      </c>
      <c r="E28" s="95"/>
      <c r="F28" s="73"/>
      <c r="G28" s="97" t="str">
        <f>IF(ISBLANK('May 2029'!G28),"",'May 2029'!G28)</f>
        <v/>
      </c>
      <c r="H28" s="36"/>
      <c r="I28" s="26"/>
      <c r="O28" s="69" t="str">
        <f t="shared" si="0"/>
        <v/>
      </c>
      <c r="P28" s="31">
        <f>F28-E28+'May 2029'!P28</f>
        <v>0</v>
      </c>
      <c r="Q28" s="30" t="str">
        <f t="shared" si="1"/>
        <v/>
      </c>
    </row>
    <row r="29" spans="2:18" ht="44.25" customHeight="1" x14ac:dyDescent="0.3">
      <c r="B29" s="36"/>
      <c r="C29" s="26"/>
      <c r="D29" s="101" t="str">
        <f>IF(ISBLANK('May 2029'!D29),"",'May 2029'!D29)</f>
        <v/>
      </c>
      <c r="E29" s="95"/>
      <c r="F29" s="73"/>
      <c r="G29" s="97" t="str">
        <f>IF(ISBLANK('May 2029'!G29),"",'May 2029'!G29)</f>
        <v/>
      </c>
      <c r="H29" s="36"/>
      <c r="I29" s="26"/>
      <c r="O29" s="69" t="str">
        <f t="shared" si="0"/>
        <v/>
      </c>
      <c r="P29" s="31">
        <f>F29-E29+'May 2029'!P29</f>
        <v>0</v>
      </c>
      <c r="Q29" s="30" t="str">
        <f t="shared" si="1"/>
        <v/>
      </c>
    </row>
    <row r="30" spans="2:18" ht="44.25" customHeight="1" x14ac:dyDescent="0.3">
      <c r="B30" s="36"/>
      <c r="C30" s="26"/>
      <c r="D30" s="101" t="str">
        <f>IF(ISBLANK('May 2029'!D30),"",'May 2029'!D30)</f>
        <v/>
      </c>
      <c r="E30" s="95"/>
      <c r="F30" s="73"/>
      <c r="G30" s="97" t="str">
        <f>IF(ISBLANK('May 2029'!G30),"",'May 2029'!G30)</f>
        <v/>
      </c>
      <c r="H30" s="36"/>
      <c r="I30" s="26"/>
      <c r="O30" s="69" t="str">
        <f t="shared" si="0"/>
        <v/>
      </c>
      <c r="P30" s="31">
        <f>F30-E30+'May 2029'!P30</f>
        <v>0</v>
      </c>
      <c r="Q30" s="30" t="str">
        <f t="shared" si="1"/>
        <v/>
      </c>
    </row>
    <row r="31" spans="2:18" ht="44.25" customHeight="1" x14ac:dyDescent="0.3">
      <c r="B31" s="36"/>
      <c r="C31" s="26"/>
      <c r="D31" s="101" t="str">
        <f>IF(ISBLANK('May 2029'!D31),"",'May 2029'!D31)</f>
        <v/>
      </c>
      <c r="E31" s="95"/>
      <c r="F31" s="73"/>
      <c r="G31" s="97" t="str">
        <f>IF(ISBLANK('May 2029'!G31),"",'May 2029'!G31)</f>
        <v/>
      </c>
      <c r="H31" s="36"/>
      <c r="I31" s="26"/>
      <c r="O31" s="69" t="str">
        <f t="shared" si="0"/>
        <v/>
      </c>
      <c r="P31" s="31">
        <f>F31-E31+'May 2029'!P31</f>
        <v>0</v>
      </c>
      <c r="Q31" s="30" t="str">
        <f t="shared" si="1"/>
        <v/>
      </c>
    </row>
    <row r="32" spans="2:18" ht="44.25" customHeight="1" x14ac:dyDescent="0.3">
      <c r="B32" s="36"/>
      <c r="C32" s="26"/>
      <c r="D32" s="101" t="str">
        <f>IF(ISBLANK('May 2029'!D32),"",'May 2029'!D32)</f>
        <v/>
      </c>
      <c r="E32" s="95"/>
      <c r="F32" s="73"/>
      <c r="G32" s="97" t="str">
        <f>IF(ISBLANK('May 2029'!G32),"",'May 2029'!G32)</f>
        <v/>
      </c>
      <c r="H32" s="36"/>
      <c r="I32" s="26"/>
      <c r="O32" s="69" t="str">
        <f t="shared" si="0"/>
        <v/>
      </c>
      <c r="P32" s="31">
        <f>F32-E32+'May 2029'!P32</f>
        <v>0</v>
      </c>
      <c r="Q32" s="30" t="str">
        <f t="shared" si="1"/>
        <v/>
      </c>
    </row>
    <row r="33" spans="2:17" ht="44.25" customHeight="1" x14ac:dyDescent="0.3">
      <c r="B33" s="36"/>
      <c r="C33" s="26"/>
      <c r="D33" s="101" t="str">
        <f>IF(ISBLANK('May 2029'!D33),"",'May 2029'!D33)</f>
        <v/>
      </c>
      <c r="E33" s="95"/>
      <c r="F33" s="73"/>
      <c r="G33" s="97" t="str">
        <f>IF(ISBLANK('May 2029'!G33),"",'May 2029'!G33)</f>
        <v/>
      </c>
      <c r="H33" s="36"/>
      <c r="I33" s="26"/>
      <c r="O33" s="69" t="str">
        <f t="shared" si="0"/>
        <v/>
      </c>
      <c r="P33" s="31">
        <f>F33-E33+'May 2029'!P33</f>
        <v>0</v>
      </c>
      <c r="Q33" s="30" t="str">
        <f t="shared" si="1"/>
        <v/>
      </c>
    </row>
    <row r="34" spans="2:17" ht="44.25" customHeight="1" x14ac:dyDescent="0.3">
      <c r="B34" s="36"/>
      <c r="C34" s="26"/>
      <c r="D34" s="101" t="str">
        <f>IF(ISBLANK('May 2029'!D34),"",'May 2029'!D34)</f>
        <v/>
      </c>
      <c r="E34" s="95"/>
      <c r="F34" s="73"/>
      <c r="G34" s="97" t="str">
        <f>IF(ISBLANK('May 2029'!G34),"",'May 2029'!G34)</f>
        <v/>
      </c>
      <c r="H34" s="36"/>
      <c r="I34" s="26"/>
      <c r="O34" s="69" t="str">
        <f t="shared" si="0"/>
        <v/>
      </c>
      <c r="P34" s="31">
        <f>F34-E34+'May 2029'!P34</f>
        <v>0</v>
      </c>
      <c r="Q34" s="30" t="str">
        <f t="shared" si="1"/>
        <v/>
      </c>
    </row>
    <row r="35" spans="2:17" ht="44.25" customHeight="1" x14ac:dyDescent="0.3">
      <c r="B35" s="36"/>
      <c r="C35" s="26"/>
      <c r="D35" s="101" t="str">
        <f>IF(ISBLANK('May 2029'!D35),"",'May 2029'!D35)</f>
        <v/>
      </c>
      <c r="E35" s="95"/>
      <c r="F35" s="73"/>
      <c r="G35" s="97" t="str">
        <f>IF(ISBLANK('May 2029'!G35),"",'May 2029'!G35)</f>
        <v/>
      </c>
      <c r="H35" s="36"/>
      <c r="I35" s="26"/>
      <c r="O35" s="69" t="str">
        <f t="shared" si="0"/>
        <v/>
      </c>
      <c r="P35" s="31">
        <f>F35-E35+'May 2029'!P35</f>
        <v>0</v>
      </c>
      <c r="Q35" s="30" t="str">
        <f t="shared" si="1"/>
        <v/>
      </c>
    </row>
    <row r="36" spans="2:17" ht="44.25" customHeight="1" x14ac:dyDescent="0.3">
      <c r="B36" s="36"/>
      <c r="C36" s="26"/>
      <c r="D36" s="101" t="str">
        <f>IF(ISBLANK('May 2029'!D36),"",'May 2029'!D36)</f>
        <v/>
      </c>
      <c r="E36" s="95"/>
      <c r="F36" s="73"/>
      <c r="G36" s="97" t="str">
        <f>IF(ISBLANK('May 2029'!G36),"",'May 2029'!G36)</f>
        <v/>
      </c>
      <c r="H36" s="36"/>
      <c r="I36" s="26"/>
      <c r="O36" s="69" t="str">
        <f t="shared" si="0"/>
        <v/>
      </c>
      <c r="P36" s="31">
        <f>F36-E36+'May 2029'!P36</f>
        <v>0</v>
      </c>
      <c r="Q36" s="30" t="str">
        <f t="shared" si="1"/>
        <v/>
      </c>
    </row>
    <row r="37" spans="2:17" ht="44.25" customHeight="1" x14ac:dyDescent="0.3">
      <c r="B37" s="36"/>
      <c r="C37" s="26"/>
      <c r="D37" s="101" t="str">
        <f>IF(ISBLANK('May 2029'!D37),"",'May 2029'!D37)</f>
        <v/>
      </c>
      <c r="E37" s="95"/>
      <c r="F37" s="73"/>
      <c r="G37" s="97" t="str">
        <f>IF(ISBLANK('May 2029'!G37),"",'May 2029'!G37)</f>
        <v/>
      </c>
      <c r="H37" s="36"/>
      <c r="I37" s="26"/>
      <c r="O37" s="69" t="str">
        <f t="shared" si="0"/>
        <v/>
      </c>
      <c r="P37" s="31">
        <f>F37-E37+'May 2029'!P37</f>
        <v>0</v>
      </c>
      <c r="Q37" s="30" t="str">
        <f t="shared" si="1"/>
        <v/>
      </c>
    </row>
    <row r="38" spans="2:17" ht="44.25" customHeight="1" x14ac:dyDescent="0.3">
      <c r="B38" s="36"/>
      <c r="C38" s="26"/>
      <c r="D38" s="101" t="str">
        <f>IF(ISBLANK('May 2029'!D38),"",'May 2029'!D38)</f>
        <v/>
      </c>
      <c r="E38" s="95"/>
      <c r="F38" s="73"/>
      <c r="G38" s="97" t="str">
        <f>IF(ISBLANK('May 2029'!G38),"",'May 2029'!G38)</f>
        <v/>
      </c>
      <c r="H38" s="36"/>
      <c r="I38" s="26"/>
      <c r="O38" s="69" t="str">
        <f t="shared" si="0"/>
        <v/>
      </c>
      <c r="P38" s="31">
        <f>F38-E38+'May 2029'!P38</f>
        <v>0</v>
      </c>
      <c r="Q38" s="30" t="str">
        <f t="shared" si="1"/>
        <v/>
      </c>
    </row>
    <row r="39" spans="2:17" ht="44.25" customHeight="1" x14ac:dyDescent="0.3">
      <c r="B39" s="36"/>
      <c r="C39" s="26"/>
      <c r="D39" s="101" t="str">
        <f>IF(ISBLANK('May 2029'!D39),"",'May 2029'!D39)</f>
        <v/>
      </c>
      <c r="E39" s="95"/>
      <c r="F39" s="73"/>
      <c r="G39" s="97" t="str">
        <f>IF(ISBLANK('May 2029'!G39),"",'May 2029'!G39)</f>
        <v/>
      </c>
      <c r="H39" s="36"/>
      <c r="I39" s="26"/>
      <c r="O39" s="69" t="str">
        <f t="shared" si="0"/>
        <v/>
      </c>
      <c r="P39" s="31">
        <f>F39-E39+'May 2029'!P39</f>
        <v>0</v>
      </c>
      <c r="Q39" s="30" t="str">
        <f t="shared" si="1"/>
        <v/>
      </c>
    </row>
    <row r="40" spans="2:17" ht="44.25" customHeight="1" x14ac:dyDescent="0.3">
      <c r="B40" s="36"/>
      <c r="C40" s="26"/>
      <c r="D40" s="101" t="str">
        <f>IF(ISBLANK('May 2029'!D40),"",'May 2029'!D40)</f>
        <v/>
      </c>
      <c r="E40" s="95"/>
      <c r="F40" s="73"/>
      <c r="G40" s="97" t="str">
        <f>IF(ISBLANK('May 2029'!G40),"",'May 2029'!G40)</f>
        <v/>
      </c>
      <c r="H40" s="36"/>
      <c r="I40" s="26"/>
      <c r="O40" s="69" t="str">
        <f t="shared" si="0"/>
        <v/>
      </c>
      <c r="P40" s="31">
        <f>F40-E40+'May 2029'!P40</f>
        <v>0</v>
      </c>
      <c r="Q40" s="30" t="str">
        <f t="shared" si="1"/>
        <v/>
      </c>
    </row>
    <row r="41" spans="2:17" ht="44.25" customHeight="1" x14ac:dyDescent="0.3">
      <c r="B41" s="36"/>
      <c r="C41" s="26"/>
      <c r="D41" s="101" t="str">
        <f>IF(ISBLANK('May 2029'!D41),"",'May 2029'!D41)</f>
        <v/>
      </c>
      <c r="E41" s="95"/>
      <c r="F41" s="73"/>
      <c r="G41" s="97" t="str">
        <f>IF(ISBLANK('May 2029'!G41),"",'May 2029'!G41)</f>
        <v/>
      </c>
      <c r="H41" s="36"/>
      <c r="I41" s="26"/>
      <c r="O41" s="69" t="str">
        <f t="shared" si="0"/>
        <v/>
      </c>
      <c r="P41" s="31">
        <f>F41-E41+'May 2029'!P41</f>
        <v>0</v>
      </c>
      <c r="Q41" s="30" t="str">
        <f t="shared" si="1"/>
        <v/>
      </c>
    </row>
    <row r="42" spans="2:17" ht="44.25" customHeight="1" x14ac:dyDescent="0.3">
      <c r="B42" s="36"/>
      <c r="C42" s="26"/>
      <c r="D42" s="101" t="str">
        <f>IF(ISBLANK('May 2029'!D42),"",'May 2029'!D42)</f>
        <v/>
      </c>
      <c r="E42" s="95"/>
      <c r="F42" s="73"/>
      <c r="G42" s="97" t="str">
        <f>IF(ISBLANK('May 2029'!G42),"",'May 2029'!G42)</f>
        <v/>
      </c>
      <c r="H42" s="36"/>
      <c r="I42" s="26"/>
      <c r="O42" s="69" t="str">
        <f t="shared" si="0"/>
        <v/>
      </c>
      <c r="P42" s="31">
        <f>F42-E42+'May 2029'!P42</f>
        <v>0</v>
      </c>
      <c r="Q42" s="30" t="str">
        <f t="shared" si="1"/>
        <v/>
      </c>
    </row>
    <row r="43" spans="2:17" ht="44.25" customHeight="1" x14ac:dyDescent="0.3">
      <c r="B43" s="36"/>
      <c r="C43" s="26"/>
      <c r="D43" s="101" t="str">
        <f>IF(ISBLANK('May 2029'!D43),"",'May 2029'!D43)</f>
        <v/>
      </c>
      <c r="E43" s="95"/>
      <c r="F43" s="73"/>
      <c r="G43" s="97" t="str">
        <f>IF(ISBLANK('May 2029'!G43),"",'May 2029'!G43)</f>
        <v/>
      </c>
      <c r="H43" s="36"/>
      <c r="I43" s="26"/>
      <c r="O43" s="69" t="str">
        <f t="shared" si="0"/>
        <v/>
      </c>
      <c r="P43" s="31">
        <f>F43-E43+'May 2029'!P43</f>
        <v>0</v>
      </c>
      <c r="Q43" s="30" t="str">
        <f t="shared" si="1"/>
        <v/>
      </c>
    </row>
    <row r="44" spans="2:17" ht="44.25" customHeight="1" x14ac:dyDescent="0.3">
      <c r="B44" s="36"/>
      <c r="C44" s="26"/>
      <c r="D44" s="101" t="str">
        <f>IF(ISBLANK('May 2029'!D44),"",'May 2029'!D44)</f>
        <v/>
      </c>
      <c r="E44" s="95"/>
      <c r="F44" s="73"/>
      <c r="G44" s="97" t="str">
        <f>IF(ISBLANK('May 2029'!G44),"",'May 2029'!G44)</f>
        <v/>
      </c>
      <c r="H44" s="36"/>
      <c r="I44" s="26"/>
      <c r="O44" s="69" t="str">
        <f t="shared" si="0"/>
        <v/>
      </c>
      <c r="P44" s="31">
        <f>F44-E44+'May 2029'!P44</f>
        <v>0</v>
      </c>
      <c r="Q44" s="30" t="str">
        <f t="shared" si="1"/>
        <v/>
      </c>
    </row>
    <row r="45" spans="2:17" ht="44.25" customHeight="1" x14ac:dyDescent="0.3">
      <c r="B45" s="36"/>
      <c r="C45" s="26"/>
      <c r="D45" s="101" t="str">
        <f>IF(ISBLANK('May 2029'!D45),"",'May 2029'!D45)</f>
        <v/>
      </c>
      <c r="E45" s="95"/>
      <c r="F45" s="73"/>
      <c r="G45" s="97" t="str">
        <f>IF(ISBLANK('May 2029'!G45),"",'May 2029'!G45)</f>
        <v/>
      </c>
      <c r="H45" s="36"/>
      <c r="I45" s="26"/>
      <c r="O45" s="69" t="str">
        <f t="shared" si="0"/>
        <v/>
      </c>
      <c r="P45" s="31">
        <f>F45-E45+'May 2029'!P45</f>
        <v>0</v>
      </c>
      <c r="Q45" s="30" t="str">
        <f t="shared" si="1"/>
        <v/>
      </c>
    </row>
    <row r="46" spans="2:17" ht="44.25" customHeight="1" x14ac:dyDescent="0.3">
      <c r="B46" s="36"/>
      <c r="C46" s="26"/>
      <c r="D46" s="101" t="str">
        <f>IF(ISBLANK('May 2029'!D46),"",'May 2029'!D46)</f>
        <v/>
      </c>
      <c r="E46" s="95"/>
      <c r="F46" s="73"/>
      <c r="G46" s="97" t="str">
        <f>IF(ISBLANK('May 2029'!G46),"",'May 2029'!G46)</f>
        <v/>
      </c>
      <c r="H46" s="36"/>
      <c r="I46" s="26"/>
      <c r="O46" s="69" t="str">
        <f t="shared" si="0"/>
        <v/>
      </c>
      <c r="P46" s="31">
        <f>F46-E46+'May 2029'!P46</f>
        <v>0</v>
      </c>
      <c r="Q46" s="30" t="str">
        <f t="shared" si="1"/>
        <v/>
      </c>
    </row>
    <row r="47" spans="2:17" ht="44.25" customHeight="1" x14ac:dyDescent="0.3">
      <c r="B47" s="36"/>
      <c r="C47" s="26"/>
      <c r="D47" s="101" t="str">
        <f>IF(ISBLANK('May 2029'!D47),"",'May 2029'!D47)</f>
        <v/>
      </c>
      <c r="E47" s="95"/>
      <c r="F47" s="73"/>
      <c r="G47" s="97" t="str">
        <f>IF(ISBLANK('May 2029'!G47),"",'May 2029'!G47)</f>
        <v/>
      </c>
      <c r="H47" s="36"/>
      <c r="I47" s="26"/>
      <c r="O47" s="69" t="str">
        <f t="shared" si="0"/>
        <v/>
      </c>
      <c r="P47" s="31">
        <f>F47-E47+'May 2029'!P47</f>
        <v>0</v>
      </c>
      <c r="Q47" s="30" t="str">
        <f t="shared" si="1"/>
        <v/>
      </c>
    </row>
    <row r="48" spans="2:17" ht="44.25" customHeight="1" x14ac:dyDescent="0.3">
      <c r="B48" s="36"/>
      <c r="C48" s="26"/>
      <c r="D48" s="101" t="str">
        <f>IF(ISBLANK('May 2029'!D48),"",'May 2029'!D48)</f>
        <v/>
      </c>
      <c r="E48" s="95"/>
      <c r="F48" s="73"/>
      <c r="G48" s="97" t="str">
        <f>IF(ISBLANK('May 2029'!G48),"",'May 2029'!G48)</f>
        <v/>
      </c>
      <c r="H48" s="36"/>
      <c r="I48" s="26"/>
      <c r="O48" s="69" t="str">
        <f t="shared" si="0"/>
        <v/>
      </c>
      <c r="P48" s="31">
        <f>F48-E48+'May 2029'!P48</f>
        <v>0</v>
      </c>
      <c r="Q48" s="30" t="str">
        <f t="shared" si="1"/>
        <v/>
      </c>
    </row>
    <row r="49" spans="2:17" ht="44.25" customHeight="1" x14ac:dyDescent="0.3">
      <c r="B49" s="36"/>
      <c r="C49" s="26"/>
      <c r="D49" s="101" t="str">
        <f>IF(ISBLANK('May 2029'!D49),"",'May 2029'!D49)</f>
        <v/>
      </c>
      <c r="E49" s="95"/>
      <c r="F49" s="73"/>
      <c r="G49" s="97" t="str">
        <f>IF(ISBLANK('May 2029'!G49),"",'May 2029'!G49)</f>
        <v/>
      </c>
      <c r="H49" s="36"/>
      <c r="I49" s="26"/>
      <c r="O49" s="69" t="str">
        <f t="shared" si="0"/>
        <v/>
      </c>
      <c r="P49" s="31">
        <f>F49-E49+'May 2029'!P49</f>
        <v>0</v>
      </c>
      <c r="Q49" s="30" t="str">
        <f t="shared" si="1"/>
        <v/>
      </c>
    </row>
    <row r="50" spans="2:17" ht="44.25" customHeight="1" x14ac:dyDescent="0.3">
      <c r="B50" s="36"/>
      <c r="C50" s="26"/>
      <c r="D50" s="101" t="str">
        <f>IF(ISBLANK('May 2029'!D50),"",'May 2029'!D50)</f>
        <v/>
      </c>
      <c r="E50" s="95"/>
      <c r="F50" s="73"/>
      <c r="G50" s="97" t="str">
        <f>IF(ISBLANK('May 2029'!G50),"",'May 2029'!G50)</f>
        <v/>
      </c>
      <c r="H50" s="36"/>
      <c r="I50" s="26"/>
      <c r="O50" s="69" t="str">
        <f t="shared" si="0"/>
        <v/>
      </c>
      <c r="P50" s="31">
        <f>F50-E50+'May 2029'!P50</f>
        <v>0</v>
      </c>
      <c r="Q50" s="30" t="str">
        <f t="shared" si="1"/>
        <v/>
      </c>
    </row>
    <row r="51" spans="2:17" ht="44.25" customHeight="1" x14ac:dyDescent="0.3">
      <c r="B51" s="36"/>
      <c r="C51" s="26"/>
      <c r="D51" s="101" t="str">
        <f>IF(ISBLANK('May 2029'!D51),"",'May 2029'!D51)</f>
        <v/>
      </c>
      <c r="E51" s="95"/>
      <c r="F51" s="73"/>
      <c r="G51" s="97" t="str">
        <f>IF(ISBLANK('May 2029'!G51),"",'May 2029'!G51)</f>
        <v/>
      </c>
      <c r="H51" s="36"/>
      <c r="I51" s="26"/>
      <c r="O51" s="69" t="str">
        <f t="shared" si="0"/>
        <v/>
      </c>
      <c r="P51" s="31">
        <f>F51-E51+'May 2029'!P51</f>
        <v>0</v>
      </c>
      <c r="Q51" s="30" t="str">
        <f t="shared" si="1"/>
        <v/>
      </c>
    </row>
    <row r="52" spans="2:17" ht="44.25" customHeight="1" x14ac:dyDescent="0.3">
      <c r="B52" s="36"/>
      <c r="C52" s="26"/>
      <c r="D52" s="101" t="str">
        <f>IF(ISBLANK('May 2029'!D52),"",'May 2029'!D52)</f>
        <v/>
      </c>
      <c r="E52" s="95"/>
      <c r="F52" s="73"/>
      <c r="G52" s="97" t="str">
        <f>IF(ISBLANK('May 2029'!G52),"",'May 2029'!G52)</f>
        <v/>
      </c>
      <c r="H52" s="36"/>
      <c r="I52" s="26"/>
      <c r="O52" s="69" t="str">
        <f t="shared" si="0"/>
        <v/>
      </c>
      <c r="P52" s="31">
        <f>F52-E52+'May 2029'!P52</f>
        <v>0</v>
      </c>
      <c r="Q52" s="30" t="str">
        <f t="shared" si="1"/>
        <v/>
      </c>
    </row>
    <row r="53" spans="2:17" ht="44.25" customHeight="1" x14ac:dyDescent="0.3">
      <c r="B53" s="36"/>
      <c r="C53" s="26"/>
      <c r="D53" s="101" t="str">
        <f>IF(ISBLANK('May 2029'!D53),"",'May 2029'!D53)</f>
        <v/>
      </c>
      <c r="E53" s="95"/>
      <c r="F53" s="73"/>
      <c r="G53" s="97" t="str">
        <f>IF(ISBLANK('May 2029'!G53),"",'May 2029'!G53)</f>
        <v/>
      </c>
      <c r="H53" s="36"/>
      <c r="I53" s="26"/>
      <c r="O53" s="69" t="str">
        <f t="shared" si="0"/>
        <v/>
      </c>
      <c r="P53" s="31">
        <f>F53-E53+'May 2029'!P53</f>
        <v>0</v>
      </c>
      <c r="Q53" s="30" t="str">
        <f t="shared" si="1"/>
        <v/>
      </c>
    </row>
    <row r="54" spans="2:17" ht="44.25" customHeight="1" x14ac:dyDescent="0.3">
      <c r="B54" s="36"/>
      <c r="C54" s="26"/>
      <c r="D54" s="101" t="str">
        <f>IF(ISBLANK('May 2029'!D54),"",'May 2029'!D54)</f>
        <v/>
      </c>
      <c r="E54" s="95"/>
      <c r="F54" s="73"/>
      <c r="G54" s="97" t="str">
        <f>IF(ISBLANK('May 2029'!G54),"",'May 2029'!G54)</f>
        <v/>
      </c>
      <c r="H54" s="36"/>
      <c r="I54" s="26"/>
      <c r="O54" s="69" t="str">
        <f t="shared" si="0"/>
        <v/>
      </c>
      <c r="P54" s="31">
        <f>F54-E54+'May 2029'!P54</f>
        <v>0</v>
      </c>
      <c r="Q54" s="30" t="str">
        <f t="shared" si="1"/>
        <v/>
      </c>
    </row>
    <row r="55" spans="2:17" ht="44.25" customHeight="1" x14ac:dyDescent="0.3">
      <c r="B55" s="36"/>
      <c r="C55" s="26"/>
      <c r="D55" s="101" t="str">
        <f>IF(ISBLANK('May 2029'!D55),"",'May 2029'!D55)</f>
        <v/>
      </c>
      <c r="E55" s="95"/>
      <c r="F55" s="73"/>
      <c r="G55" s="97" t="str">
        <f>IF(ISBLANK('May 2029'!G55),"",'May 2029'!G55)</f>
        <v/>
      </c>
      <c r="H55" s="36"/>
      <c r="I55" s="26"/>
      <c r="O55" s="69" t="str">
        <f t="shared" si="0"/>
        <v/>
      </c>
      <c r="P55" s="31">
        <f>F55-E55+'May 2029'!P55</f>
        <v>0</v>
      </c>
      <c r="Q55" s="30" t="str">
        <f t="shared" si="1"/>
        <v/>
      </c>
    </row>
    <row r="56" spans="2:17" ht="44.25" customHeight="1" x14ac:dyDescent="0.3">
      <c r="B56" s="36"/>
      <c r="C56" s="26"/>
      <c r="D56" s="101" t="str">
        <f>IF(ISBLANK('May 2029'!D56),"",'May 2029'!D56)</f>
        <v/>
      </c>
      <c r="E56" s="95"/>
      <c r="F56" s="73"/>
      <c r="G56" s="97" t="str">
        <f>IF(ISBLANK('May 2029'!G56),"",'May 2029'!G56)</f>
        <v/>
      </c>
      <c r="H56" s="36"/>
      <c r="I56" s="26"/>
      <c r="O56" s="69" t="str">
        <f t="shared" si="0"/>
        <v/>
      </c>
      <c r="P56" s="31">
        <f>F56-E56+'May 2029'!P56</f>
        <v>0</v>
      </c>
      <c r="Q56" s="30" t="str">
        <f t="shared" si="1"/>
        <v/>
      </c>
    </row>
    <row r="57" spans="2:17" ht="44.25" customHeight="1" x14ac:dyDescent="0.3">
      <c r="B57" s="36"/>
      <c r="C57" s="26"/>
      <c r="D57" s="101" t="str">
        <f>IF(ISBLANK('May 2029'!D57),"",'May 2029'!D57)</f>
        <v/>
      </c>
      <c r="E57" s="95"/>
      <c r="F57" s="73"/>
      <c r="G57" s="97" t="str">
        <f>IF(ISBLANK('May 2029'!G57),"",'May 2029'!G57)</f>
        <v/>
      </c>
      <c r="H57" s="36"/>
      <c r="I57" s="26"/>
      <c r="O57" s="69" t="str">
        <f t="shared" si="0"/>
        <v/>
      </c>
      <c r="P57" s="31">
        <f>F57-E57+'May 2029'!P57</f>
        <v>0</v>
      </c>
      <c r="Q57" s="30" t="str">
        <f t="shared" si="1"/>
        <v/>
      </c>
    </row>
    <row r="58" spans="2:17" ht="44.25" customHeight="1" x14ac:dyDescent="0.3">
      <c r="B58" s="36"/>
      <c r="C58" s="26"/>
      <c r="D58" s="101" t="str">
        <f>IF(ISBLANK('May 2029'!D58),"",'May 2029'!D58)</f>
        <v/>
      </c>
      <c r="E58" s="95"/>
      <c r="F58" s="73"/>
      <c r="G58" s="97" t="str">
        <f>IF(ISBLANK('May 2029'!G58),"",'May 2029'!G58)</f>
        <v/>
      </c>
      <c r="H58" s="36"/>
      <c r="I58" s="26"/>
      <c r="O58" s="69" t="str">
        <f t="shared" si="0"/>
        <v/>
      </c>
      <c r="P58" s="31">
        <f>F58-E58+'May 2029'!P58</f>
        <v>0</v>
      </c>
      <c r="Q58" s="30" t="str">
        <f t="shared" si="1"/>
        <v/>
      </c>
    </row>
    <row r="59" spans="2:17" ht="44.25" customHeight="1" x14ac:dyDescent="0.3">
      <c r="B59" s="36"/>
      <c r="C59" s="26"/>
      <c r="D59" s="101" t="str">
        <f>IF(ISBLANK('May 2029'!D59),"",'May 2029'!D59)</f>
        <v/>
      </c>
      <c r="E59" s="95"/>
      <c r="F59" s="73"/>
      <c r="G59" s="97" t="str">
        <f>IF(ISBLANK('May 2029'!G59),"",'May 2029'!G59)</f>
        <v/>
      </c>
      <c r="H59" s="36"/>
      <c r="I59" s="26"/>
      <c r="O59" s="69" t="str">
        <f t="shared" si="0"/>
        <v/>
      </c>
      <c r="P59" s="31">
        <f>F59-E59+'May 2029'!P59</f>
        <v>0</v>
      </c>
      <c r="Q59" s="30" t="str">
        <f t="shared" si="1"/>
        <v/>
      </c>
    </row>
    <row r="60" spans="2:17" ht="44.25" customHeight="1" x14ac:dyDescent="0.3">
      <c r="B60" s="36"/>
      <c r="C60" s="26"/>
      <c r="D60" s="101" t="str">
        <f>IF(ISBLANK('May 2029'!D60),"",'May 2029'!D60)</f>
        <v/>
      </c>
      <c r="E60" s="95"/>
      <c r="F60" s="73"/>
      <c r="G60" s="97" t="str">
        <f>IF(ISBLANK('May 2029'!G60),"",'May 2029'!G60)</f>
        <v/>
      </c>
      <c r="H60" s="36"/>
      <c r="I60" s="26"/>
      <c r="O60" s="69" t="str">
        <f t="shared" si="0"/>
        <v/>
      </c>
      <c r="P60" s="31">
        <f>F60-E60+'May 2029'!P60</f>
        <v>0</v>
      </c>
      <c r="Q60" s="30" t="str">
        <f t="shared" si="1"/>
        <v/>
      </c>
    </row>
    <row r="61" spans="2:17" ht="44.25" customHeight="1" x14ac:dyDescent="0.3">
      <c r="B61" s="36"/>
      <c r="C61" s="26"/>
      <c r="D61" s="101" t="str">
        <f>IF(ISBLANK('May 2029'!D61),"",'May 2029'!D61)</f>
        <v/>
      </c>
      <c r="E61" s="95"/>
      <c r="F61" s="73"/>
      <c r="G61" s="97" t="str">
        <f>IF(ISBLANK('May 2029'!G61),"",'May 2029'!G61)</f>
        <v/>
      </c>
      <c r="H61" s="36"/>
      <c r="I61" s="26"/>
      <c r="O61" s="69" t="str">
        <f t="shared" si="0"/>
        <v/>
      </c>
      <c r="P61" s="31">
        <f>F61-E61+'May 2029'!P61</f>
        <v>0</v>
      </c>
      <c r="Q61" s="30" t="str">
        <f t="shared" si="1"/>
        <v/>
      </c>
    </row>
    <row r="62" spans="2:17" ht="44.25" customHeight="1" thickBot="1" x14ac:dyDescent="0.35">
      <c r="B62" s="37"/>
      <c r="C62" s="27"/>
      <c r="D62" s="101" t="str">
        <f>IF(ISBLANK('May 2029'!D62),"",'May 2029'!D62)</f>
        <v/>
      </c>
      <c r="E62" s="96"/>
      <c r="F62" s="74"/>
      <c r="G62" s="97" t="str">
        <f>IF(ISBLANK('May 2029'!G62),"",'May 2029'!G62)</f>
        <v/>
      </c>
      <c r="H62" s="37"/>
      <c r="I62" s="27"/>
      <c r="O62" s="69" t="str">
        <f t="shared" si="0"/>
        <v/>
      </c>
      <c r="P62" s="31">
        <f>F62-E62+'May 2029'!P62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EE157-E750-4BD3-ABA9-84C8C4218A2D}">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47300</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IF(ISBLANK('June 2029'!D13),"",'June 2029'!D13)</f>
        <v/>
      </c>
      <c r="E13" s="91"/>
      <c r="F13" s="100"/>
      <c r="G13" s="97" t="str">
        <f>IF(ISBLANK('June 2029'!G13),"",'June 2029'!G13)</f>
        <v/>
      </c>
      <c r="H13" s="41"/>
      <c r="I13" s="11"/>
      <c r="O13" s="69" t="str">
        <f>IF(ISBLANK(D13),"",D13)</f>
        <v/>
      </c>
      <c r="P13" s="31">
        <f>F13-E13+'June 2029'!P13</f>
        <v>0</v>
      </c>
      <c r="Q13" s="30" t="str">
        <f>IFERROR(P13/G13,"")</f>
        <v/>
      </c>
    </row>
    <row r="14" spans="1:19" ht="39.75" customHeight="1" x14ac:dyDescent="0.3">
      <c r="B14" s="42"/>
      <c r="C14" s="15"/>
      <c r="D14" s="101" t="str">
        <f>IF(ISBLANK('June 2029'!D14),"",'June 2029'!D14)</f>
        <v/>
      </c>
      <c r="E14" s="92"/>
      <c r="F14" s="13"/>
      <c r="G14" s="97" t="str">
        <f>IF(ISBLANK('June 2029'!G14),"",'June 2029'!G14)</f>
        <v/>
      </c>
      <c r="H14" s="42"/>
      <c r="I14" s="15"/>
      <c r="O14" s="69" t="str">
        <f t="shared" ref="O14:O62" si="0">IF(ISBLANK(D14),"",D14)</f>
        <v/>
      </c>
      <c r="P14" s="31">
        <f>F14-E14+'June 2029'!P14</f>
        <v>0</v>
      </c>
      <c r="Q14" s="30" t="str">
        <f t="shared" ref="Q14:Q62" si="1">IFERROR(P14/G14,"")</f>
        <v/>
      </c>
    </row>
    <row r="15" spans="1:19" ht="39.75" customHeight="1" x14ac:dyDescent="0.3">
      <c r="B15" s="42"/>
      <c r="C15" s="15"/>
      <c r="D15" s="101" t="str">
        <f>IF(ISBLANK('June 2029'!D15),"",'June 2029'!D15)</f>
        <v/>
      </c>
      <c r="E15" s="93"/>
      <c r="F15" s="71"/>
      <c r="G15" s="97" t="str">
        <f>IF(ISBLANK('June 2029'!G15),"",'June 2029'!G15)</f>
        <v/>
      </c>
      <c r="H15" s="42"/>
      <c r="I15" s="15"/>
      <c r="O15" s="69" t="str">
        <f t="shared" si="0"/>
        <v/>
      </c>
      <c r="P15" s="31">
        <f>F15-E15+'June 2029'!P15</f>
        <v>0</v>
      </c>
      <c r="Q15" s="30" t="str">
        <f t="shared" si="1"/>
        <v/>
      </c>
    </row>
    <row r="16" spans="1:19" ht="40.5" customHeight="1" x14ac:dyDescent="0.3">
      <c r="B16" s="42"/>
      <c r="C16" s="25"/>
      <c r="D16" s="101" t="str">
        <f>IF(ISBLANK('June 2029'!D16),"",'June 2029'!D16)</f>
        <v/>
      </c>
      <c r="E16" s="94"/>
      <c r="F16" s="72"/>
      <c r="G16" s="97" t="str">
        <f>IF(ISBLANK('June 2029'!G16),"",'June 2029'!G16)</f>
        <v/>
      </c>
      <c r="H16" s="42"/>
      <c r="I16" s="15"/>
      <c r="L16" s="6" t="s">
        <v>27</v>
      </c>
      <c r="O16" s="69" t="str">
        <f t="shared" si="0"/>
        <v/>
      </c>
      <c r="P16" s="31">
        <f>F16-E16+'June 2029'!P16</f>
        <v>0</v>
      </c>
      <c r="Q16" s="30" t="str">
        <f t="shared" si="1"/>
        <v/>
      </c>
    </row>
    <row r="17" spans="2:18" ht="44.25" customHeight="1" x14ac:dyDescent="0.3">
      <c r="B17" s="43"/>
      <c r="C17" s="26"/>
      <c r="D17" s="101" t="str">
        <f>IF(ISBLANK('June 2029'!D17),"",'June 2029'!D17)</f>
        <v/>
      </c>
      <c r="E17" s="95"/>
      <c r="F17" s="73"/>
      <c r="G17" s="97" t="str">
        <f>IF(ISBLANK('June 2029'!G17),"",'June 2029'!G17)</f>
        <v/>
      </c>
      <c r="H17" s="36"/>
      <c r="I17" s="26"/>
      <c r="O17" s="69" t="str">
        <f t="shared" si="0"/>
        <v/>
      </c>
      <c r="P17" s="31">
        <f>F17-E17+'June 2029'!P17</f>
        <v>0</v>
      </c>
      <c r="Q17" s="30" t="str">
        <f t="shared" si="1"/>
        <v/>
      </c>
      <c r="R17" s="20"/>
    </row>
    <row r="18" spans="2:18" ht="44.25" customHeight="1" x14ac:dyDescent="0.3">
      <c r="B18" s="36"/>
      <c r="C18" s="26"/>
      <c r="D18" s="101" t="str">
        <f>IF(ISBLANK('June 2029'!D18),"",'June 2029'!D18)</f>
        <v/>
      </c>
      <c r="E18" s="95"/>
      <c r="F18" s="73"/>
      <c r="G18" s="97" t="str">
        <f>IF(ISBLANK('June 2029'!G18),"",'June 2029'!G18)</f>
        <v/>
      </c>
      <c r="H18" s="36"/>
      <c r="I18" s="26"/>
      <c r="L18" s="6" t="s">
        <v>12</v>
      </c>
      <c r="O18" s="69" t="str">
        <f t="shared" si="0"/>
        <v/>
      </c>
      <c r="P18" s="31">
        <f>F18-E18+'June 2029'!P18</f>
        <v>0</v>
      </c>
      <c r="Q18" s="30" t="str">
        <f t="shared" si="1"/>
        <v/>
      </c>
    </row>
    <row r="19" spans="2:18" ht="44.25" customHeight="1" x14ac:dyDescent="0.3">
      <c r="B19" s="36"/>
      <c r="C19" s="26"/>
      <c r="D19" s="101" t="str">
        <f>IF(ISBLANK('June 2029'!D19),"",'June 2029'!D19)</f>
        <v/>
      </c>
      <c r="E19" s="95"/>
      <c r="F19" s="73"/>
      <c r="G19" s="97" t="str">
        <f>IF(ISBLANK('June 2029'!G19),"",'June 2029'!G19)</f>
        <v/>
      </c>
      <c r="H19" s="36"/>
      <c r="I19" s="26"/>
      <c r="O19" s="69" t="str">
        <f t="shared" si="0"/>
        <v/>
      </c>
      <c r="P19" s="31">
        <f>F19-E19+'June 2029'!P19</f>
        <v>0</v>
      </c>
      <c r="Q19" s="30" t="str">
        <f t="shared" si="1"/>
        <v/>
      </c>
    </row>
    <row r="20" spans="2:18" ht="44.25" customHeight="1" x14ac:dyDescent="0.3">
      <c r="B20" s="36"/>
      <c r="C20" s="26"/>
      <c r="D20" s="101" t="str">
        <f>IF(ISBLANK('June 2029'!D20),"",'June 2029'!D20)</f>
        <v/>
      </c>
      <c r="E20" s="95"/>
      <c r="F20" s="73"/>
      <c r="G20" s="97" t="str">
        <f>IF(ISBLANK('June 2029'!G20),"",'June 2029'!G20)</f>
        <v/>
      </c>
      <c r="H20" s="36"/>
      <c r="I20" s="26"/>
      <c r="O20" s="69" t="str">
        <f t="shared" si="0"/>
        <v/>
      </c>
      <c r="P20" s="31">
        <f>F20-E20+'June 2029'!P20</f>
        <v>0</v>
      </c>
      <c r="Q20" s="30" t="str">
        <f t="shared" si="1"/>
        <v/>
      </c>
    </row>
    <row r="21" spans="2:18" ht="44.25" customHeight="1" x14ac:dyDescent="0.3">
      <c r="B21" s="36"/>
      <c r="C21" s="26"/>
      <c r="D21" s="101" t="str">
        <f>IF(ISBLANK('June 2029'!D21),"",'June 2029'!D21)</f>
        <v/>
      </c>
      <c r="E21" s="95"/>
      <c r="F21" s="73"/>
      <c r="G21" s="97" t="str">
        <f>IF(ISBLANK('June 2029'!G21),"",'June 2029'!G21)</f>
        <v/>
      </c>
      <c r="H21" s="36"/>
      <c r="I21" s="26"/>
      <c r="O21" s="69" t="str">
        <f t="shared" si="0"/>
        <v/>
      </c>
      <c r="P21" s="31">
        <f>F21-E21+'June 2029'!P21</f>
        <v>0</v>
      </c>
      <c r="Q21" s="30" t="str">
        <f t="shared" si="1"/>
        <v/>
      </c>
    </row>
    <row r="22" spans="2:18" ht="44.25" customHeight="1" x14ac:dyDescent="0.3">
      <c r="B22" s="36"/>
      <c r="C22" s="26"/>
      <c r="D22" s="101" t="str">
        <f>IF(ISBLANK('June 2029'!D22),"",'June 2029'!D22)</f>
        <v/>
      </c>
      <c r="E22" s="95"/>
      <c r="F22" s="73"/>
      <c r="G22" s="97" t="str">
        <f>IF(ISBLANK('June 2029'!G22),"",'June 2029'!G22)</f>
        <v/>
      </c>
      <c r="H22" s="36"/>
      <c r="I22" s="26"/>
      <c r="O22" s="69" t="str">
        <f t="shared" si="0"/>
        <v/>
      </c>
      <c r="P22" s="31">
        <f>F22-E22+'June 2029'!P22</f>
        <v>0</v>
      </c>
      <c r="Q22" s="30" t="str">
        <f t="shared" si="1"/>
        <v/>
      </c>
    </row>
    <row r="23" spans="2:18" ht="44.25" customHeight="1" x14ac:dyDescent="0.3">
      <c r="B23" s="36"/>
      <c r="C23" s="26"/>
      <c r="D23" s="101" t="str">
        <f>IF(ISBLANK('June 2029'!D23),"",'June 2029'!D23)</f>
        <v/>
      </c>
      <c r="E23" s="95"/>
      <c r="F23" s="73"/>
      <c r="G23" s="97" t="str">
        <f>IF(ISBLANK('June 2029'!G23),"",'June 2029'!G23)</f>
        <v/>
      </c>
      <c r="H23" s="36"/>
      <c r="I23" s="26"/>
      <c r="O23" s="69" t="str">
        <f t="shared" si="0"/>
        <v/>
      </c>
      <c r="P23" s="31">
        <f>F23-E23+'June 2029'!P23</f>
        <v>0</v>
      </c>
      <c r="Q23" s="30" t="str">
        <f t="shared" si="1"/>
        <v/>
      </c>
    </row>
    <row r="24" spans="2:18" ht="44.25" customHeight="1" x14ac:dyDescent="0.3">
      <c r="B24" s="36"/>
      <c r="C24" s="26"/>
      <c r="D24" s="101" t="str">
        <f>IF(ISBLANK('June 2029'!D24),"",'June 2029'!D24)</f>
        <v/>
      </c>
      <c r="E24" s="95"/>
      <c r="F24" s="73"/>
      <c r="G24" s="97" t="str">
        <f>IF(ISBLANK('June 2029'!G24),"",'June 2029'!G24)</f>
        <v/>
      </c>
      <c r="H24" s="36"/>
      <c r="I24" s="26"/>
      <c r="O24" s="69" t="str">
        <f t="shared" si="0"/>
        <v/>
      </c>
      <c r="P24" s="31">
        <f>F24-E24+'June 2029'!P24</f>
        <v>0</v>
      </c>
      <c r="Q24" s="30" t="str">
        <f t="shared" si="1"/>
        <v/>
      </c>
    </row>
    <row r="25" spans="2:18" ht="44.25" customHeight="1" x14ac:dyDescent="0.3">
      <c r="B25" s="36"/>
      <c r="C25" s="26"/>
      <c r="D25" s="101" t="str">
        <f>IF(ISBLANK('June 2029'!D25),"",'June 2029'!D25)</f>
        <v/>
      </c>
      <c r="E25" s="95"/>
      <c r="F25" s="73"/>
      <c r="G25" s="97" t="str">
        <f>IF(ISBLANK('June 2029'!G25),"",'June 2029'!G25)</f>
        <v/>
      </c>
      <c r="H25" s="36"/>
      <c r="I25" s="26"/>
      <c r="O25" s="69" t="str">
        <f t="shared" si="0"/>
        <v/>
      </c>
      <c r="P25" s="31">
        <f>F25-E25+'June 2029'!P25</f>
        <v>0</v>
      </c>
      <c r="Q25" s="30" t="str">
        <f t="shared" si="1"/>
        <v/>
      </c>
    </row>
    <row r="26" spans="2:18" ht="44.25" customHeight="1" x14ac:dyDescent="0.3">
      <c r="B26" s="36"/>
      <c r="C26" s="26"/>
      <c r="D26" s="101" t="str">
        <f>IF(ISBLANK('June 2029'!D26),"",'June 2029'!D26)</f>
        <v/>
      </c>
      <c r="E26" s="95"/>
      <c r="F26" s="73"/>
      <c r="G26" s="97" t="str">
        <f>IF(ISBLANK('June 2029'!G26),"",'June 2029'!G26)</f>
        <v/>
      </c>
      <c r="H26" s="36"/>
      <c r="I26" s="26"/>
      <c r="O26" s="69" t="str">
        <f t="shared" si="0"/>
        <v/>
      </c>
      <c r="P26" s="31">
        <f>F26-E26+'June 2029'!P26</f>
        <v>0</v>
      </c>
      <c r="Q26" s="30" t="str">
        <f t="shared" si="1"/>
        <v/>
      </c>
    </row>
    <row r="27" spans="2:18" ht="44.25" customHeight="1" x14ac:dyDescent="0.3">
      <c r="B27" s="36"/>
      <c r="C27" s="26"/>
      <c r="D27" s="101" t="str">
        <f>IF(ISBLANK('June 2029'!D27),"",'June 2029'!D27)</f>
        <v/>
      </c>
      <c r="E27" s="95"/>
      <c r="F27" s="73"/>
      <c r="G27" s="97" t="str">
        <f>IF(ISBLANK('June 2029'!G27),"",'June 2029'!G27)</f>
        <v/>
      </c>
      <c r="H27" s="36"/>
      <c r="I27" s="26"/>
      <c r="O27" s="69" t="str">
        <f t="shared" si="0"/>
        <v/>
      </c>
      <c r="P27" s="31">
        <f>F27-E27+'June 2029'!P27</f>
        <v>0</v>
      </c>
      <c r="Q27" s="30" t="str">
        <f t="shared" si="1"/>
        <v/>
      </c>
    </row>
    <row r="28" spans="2:18" ht="44.25" customHeight="1" x14ac:dyDescent="0.3">
      <c r="B28" s="36"/>
      <c r="C28" s="26"/>
      <c r="D28" s="101" t="str">
        <f>IF(ISBLANK('June 2029'!D28),"",'June 2029'!D28)</f>
        <v/>
      </c>
      <c r="E28" s="95"/>
      <c r="F28" s="73"/>
      <c r="G28" s="97" t="str">
        <f>IF(ISBLANK('June 2029'!G28),"",'June 2029'!G28)</f>
        <v/>
      </c>
      <c r="H28" s="36"/>
      <c r="I28" s="26"/>
      <c r="O28" s="69" t="str">
        <f t="shared" si="0"/>
        <v/>
      </c>
      <c r="P28" s="31">
        <f>F28-E28+'June 2029'!P28</f>
        <v>0</v>
      </c>
      <c r="Q28" s="30" t="str">
        <f t="shared" si="1"/>
        <v/>
      </c>
    </row>
    <row r="29" spans="2:18" ht="44.25" customHeight="1" x14ac:dyDescent="0.3">
      <c r="B29" s="36"/>
      <c r="C29" s="26"/>
      <c r="D29" s="101" t="str">
        <f>IF(ISBLANK('June 2029'!D29),"",'June 2029'!D29)</f>
        <v/>
      </c>
      <c r="E29" s="95"/>
      <c r="F29" s="73"/>
      <c r="G29" s="97" t="str">
        <f>IF(ISBLANK('June 2029'!G29),"",'June 2029'!G29)</f>
        <v/>
      </c>
      <c r="H29" s="36"/>
      <c r="I29" s="26"/>
      <c r="O29" s="69" t="str">
        <f t="shared" si="0"/>
        <v/>
      </c>
      <c r="P29" s="31">
        <f>F29-E29+'June 2029'!P29</f>
        <v>0</v>
      </c>
      <c r="Q29" s="30" t="str">
        <f t="shared" si="1"/>
        <v/>
      </c>
    </row>
    <row r="30" spans="2:18" ht="44.25" customHeight="1" x14ac:dyDescent="0.3">
      <c r="B30" s="36"/>
      <c r="C30" s="26"/>
      <c r="D30" s="101" t="str">
        <f>IF(ISBLANK('June 2029'!D30),"",'June 2029'!D30)</f>
        <v/>
      </c>
      <c r="E30" s="95"/>
      <c r="F30" s="73"/>
      <c r="G30" s="97" t="str">
        <f>IF(ISBLANK('June 2029'!G30),"",'June 2029'!G30)</f>
        <v/>
      </c>
      <c r="H30" s="36"/>
      <c r="I30" s="26"/>
      <c r="O30" s="69" t="str">
        <f t="shared" si="0"/>
        <v/>
      </c>
      <c r="P30" s="31">
        <f>F30-E30+'June 2029'!P30</f>
        <v>0</v>
      </c>
      <c r="Q30" s="30" t="str">
        <f t="shared" si="1"/>
        <v/>
      </c>
    </row>
    <row r="31" spans="2:18" ht="44.25" customHeight="1" x14ac:dyDescent="0.3">
      <c r="B31" s="36"/>
      <c r="C31" s="26"/>
      <c r="D31" s="101" t="str">
        <f>IF(ISBLANK('June 2029'!D31),"",'June 2029'!D31)</f>
        <v/>
      </c>
      <c r="E31" s="95"/>
      <c r="F31" s="73"/>
      <c r="G31" s="97" t="str">
        <f>IF(ISBLANK('June 2029'!G31),"",'June 2029'!G31)</f>
        <v/>
      </c>
      <c r="H31" s="36"/>
      <c r="I31" s="26"/>
      <c r="O31" s="69" t="str">
        <f t="shared" si="0"/>
        <v/>
      </c>
      <c r="P31" s="31">
        <f>F31-E31+'June 2029'!P31</f>
        <v>0</v>
      </c>
      <c r="Q31" s="30" t="str">
        <f t="shared" si="1"/>
        <v/>
      </c>
    </row>
    <row r="32" spans="2:18" ht="44.25" customHeight="1" x14ac:dyDescent="0.3">
      <c r="B32" s="36"/>
      <c r="C32" s="26"/>
      <c r="D32" s="101" t="str">
        <f>IF(ISBLANK('June 2029'!D32),"",'June 2029'!D32)</f>
        <v/>
      </c>
      <c r="E32" s="95"/>
      <c r="F32" s="73"/>
      <c r="G32" s="97" t="str">
        <f>IF(ISBLANK('June 2029'!G32),"",'June 2029'!G32)</f>
        <v/>
      </c>
      <c r="H32" s="36"/>
      <c r="I32" s="26"/>
      <c r="O32" s="69" t="str">
        <f t="shared" si="0"/>
        <v/>
      </c>
      <c r="P32" s="31">
        <f>F32-E32+'June 2029'!P32</f>
        <v>0</v>
      </c>
      <c r="Q32" s="30" t="str">
        <f t="shared" si="1"/>
        <v/>
      </c>
    </row>
    <row r="33" spans="2:17" ht="44.25" customHeight="1" x14ac:dyDescent="0.3">
      <c r="B33" s="36"/>
      <c r="C33" s="26"/>
      <c r="D33" s="101" t="str">
        <f>IF(ISBLANK('June 2029'!D33),"",'June 2029'!D33)</f>
        <v/>
      </c>
      <c r="E33" s="95"/>
      <c r="F33" s="73"/>
      <c r="G33" s="97" t="str">
        <f>IF(ISBLANK('June 2029'!G33),"",'June 2029'!G33)</f>
        <v/>
      </c>
      <c r="H33" s="36"/>
      <c r="I33" s="26"/>
      <c r="O33" s="69" t="str">
        <f t="shared" si="0"/>
        <v/>
      </c>
      <c r="P33" s="31">
        <f>F33-E33+'June 2029'!P33</f>
        <v>0</v>
      </c>
      <c r="Q33" s="30" t="str">
        <f t="shared" si="1"/>
        <v/>
      </c>
    </row>
    <row r="34" spans="2:17" ht="44.25" customHeight="1" x14ac:dyDescent="0.3">
      <c r="B34" s="36"/>
      <c r="C34" s="26"/>
      <c r="D34" s="101" t="str">
        <f>IF(ISBLANK('June 2029'!D34),"",'June 2029'!D34)</f>
        <v/>
      </c>
      <c r="E34" s="95"/>
      <c r="F34" s="73"/>
      <c r="G34" s="97" t="str">
        <f>IF(ISBLANK('June 2029'!G34),"",'June 2029'!G34)</f>
        <v/>
      </c>
      <c r="H34" s="36"/>
      <c r="I34" s="26"/>
      <c r="O34" s="69" t="str">
        <f t="shared" si="0"/>
        <v/>
      </c>
      <c r="P34" s="31">
        <f>F34-E34+'June 2029'!P34</f>
        <v>0</v>
      </c>
      <c r="Q34" s="30" t="str">
        <f t="shared" si="1"/>
        <v/>
      </c>
    </row>
    <row r="35" spans="2:17" ht="44.25" customHeight="1" x14ac:dyDescent="0.3">
      <c r="B35" s="36"/>
      <c r="C35" s="26"/>
      <c r="D35" s="101" t="str">
        <f>IF(ISBLANK('June 2029'!D35),"",'June 2029'!D35)</f>
        <v/>
      </c>
      <c r="E35" s="95"/>
      <c r="F35" s="73"/>
      <c r="G35" s="97" t="str">
        <f>IF(ISBLANK('June 2029'!G35),"",'June 2029'!G35)</f>
        <v/>
      </c>
      <c r="H35" s="36"/>
      <c r="I35" s="26"/>
      <c r="O35" s="69" t="str">
        <f t="shared" si="0"/>
        <v/>
      </c>
      <c r="P35" s="31">
        <f>F35-E35+'June 2029'!P35</f>
        <v>0</v>
      </c>
      <c r="Q35" s="30" t="str">
        <f t="shared" si="1"/>
        <v/>
      </c>
    </row>
    <row r="36" spans="2:17" ht="44.25" customHeight="1" x14ac:dyDescent="0.3">
      <c r="B36" s="36"/>
      <c r="C36" s="26"/>
      <c r="D36" s="101" t="str">
        <f>IF(ISBLANK('June 2029'!D36),"",'June 2029'!D36)</f>
        <v/>
      </c>
      <c r="E36" s="95"/>
      <c r="F36" s="73"/>
      <c r="G36" s="97" t="str">
        <f>IF(ISBLANK('June 2029'!G36),"",'June 2029'!G36)</f>
        <v/>
      </c>
      <c r="H36" s="36"/>
      <c r="I36" s="26"/>
      <c r="O36" s="69" t="str">
        <f t="shared" si="0"/>
        <v/>
      </c>
      <c r="P36" s="31">
        <f>F36-E36+'June 2029'!P36</f>
        <v>0</v>
      </c>
      <c r="Q36" s="30" t="str">
        <f t="shared" si="1"/>
        <v/>
      </c>
    </row>
    <row r="37" spans="2:17" ht="44.25" customHeight="1" x14ac:dyDescent="0.3">
      <c r="B37" s="36"/>
      <c r="C37" s="26"/>
      <c r="D37" s="101" t="str">
        <f>IF(ISBLANK('June 2029'!D37),"",'June 2029'!D37)</f>
        <v/>
      </c>
      <c r="E37" s="95"/>
      <c r="F37" s="73"/>
      <c r="G37" s="97" t="str">
        <f>IF(ISBLANK('June 2029'!G37),"",'June 2029'!G37)</f>
        <v/>
      </c>
      <c r="H37" s="36"/>
      <c r="I37" s="26"/>
      <c r="O37" s="69" t="str">
        <f t="shared" si="0"/>
        <v/>
      </c>
      <c r="P37" s="31">
        <f>F37-E37+'June 2029'!P37</f>
        <v>0</v>
      </c>
      <c r="Q37" s="30" t="str">
        <f t="shared" si="1"/>
        <v/>
      </c>
    </row>
    <row r="38" spans="2:17" ht="44.25" customHeight="1" x14ac:dyDescent="0.3">
      <c r="B38" s="36"/>
      <c r="C38" s="26"/>
      <c r="D38" s="101" t="str">
        <f>IF(ISBLANK('June 2029'!D38),"",'June 2029'!D38)</f>
        <v/>
      </c>
      <c r="E38" s="95"/>
      <c r="F38" s="73"/>
      <c r="G38" s="97" t="str">
        <f>IF(ISBLANK('June 2029'!G38),"",'June 2029'!G38)</f>
        <v/>
      </c>
      <c r="H38" s="36"/>
      <c r="I38" s="26"/>
      <c r="O38" s="69" t="str">
        <f t="shared" si="0"/>
        <v/>
      </c>
      <c r="P38" s="31">
        <f>F38-E38+'June 2029'!P38</f>
        <v>0</v>
      </c>
      <c r="Q38" s="30" t="str">
        <f t="shared" si="1"/>
        <v/>
      </c>
    </row>
    <row r="39" spans="2:17" ht="44.25" customHeight="1" x14ac:dyDescent="0.3">
      <c r="B39" s="36"/>
      <c r="C39" s="26"/>
      <c r="D39" s="101" t="str">
        <f>IF(ISBLANK('June 2029'!D39),"",'June 2029'!D39)</f>
        <v/>
      </c>
      <c r="E39" s="95"/>
      <c r="F39" s="73"/>
      <c r="G39" s="97" t="str">
        <f>IF(ISBLANK('June 2029'!G39),"",'June 2029'!G39)</f>
        <v/>
      </c>
      <c r="H39" s="36"/>
      <c r="I39" s="26"/>
      <c r="O39" s="69" t="str">
        <f t="shared" si="0"/>
        <v/>
      </c>
      <c r="P39" s="31">
        <f>F39-E39+'June 2029'!P39</f>
        <v>0</v>
      </c>
      <c r="Q39" s="30" t="str">
        <f t="shared" si="1"/>
        <v/>
      </c>
    </row>
    <row r="40" spans="2:17" ht="44.25" customHeight="1" x14ac:dyDescent="0.3">
      <c r="B40" s="36"/>
      <c r="C40" s="26"/>
      <c r="D40" s="101" t="str">
        <f>IF(ISBLANK('June 2029'!D40),"",'June 2029'!D40)</f>
        <v/>
      </c>
      <c r="E40" s="95"/>
      <c r="F40" s="73"/>
      <c r="G40" s="97" t="str">
        <f>IF(ISBLANK('June 2029'!G40),"",'June 2029'!G40)</f>
        <v/>
      </c>
      <c r="H40" s="36"/>
      <c r="I40" s="26"/>
      <c r="O40" s="69" t="str">
        <f t="shared" si="0"/>
        <v/>
      </c>
      <c r="P40" s="31">
        <f>F40-E40+'June 2029'!P40</f>
        <v>0</v>
      </c>
      <c r="Q40" s="30" t="str">
        <f t="shared" si="1"/>
        <v/>
      </c>
    </row>
    <row r="41" spans="2:17" ht="44.25" customHeight="1" x14ac:dyDescent="0.3">
      <c r="B41" s="36"/>
      <c r="C41" s="26"/>
      <c r="D41" s="101" t="str">
        <f>IF(ISBLANK('June 2029'!D41),"",'June 2029'!D41)</f>
        <v/>
      </c>
      <c r="E41" s="95"/>
      <c r="F41" s="73"/>
      <c r="G41" s="97" t="str">
        <f>IF(ISBLANK('June 2029'!G41),"",'June 2029'!G41)</f>
        <v/>
      </c>
      <c r="H41" s="36"/>
      <c r="I41" s="26"/>
      <c r="O41" s="69" t="str">
        <f t="shared" si="0"/>
        <v/>
      </c>
      <c r="P41" s="31">
        <f>F41-E41+'June 2029'!P41</f>
        <v>0</v>
      </c>
      <c r="Q41" s="30" t="str">
        <f t="shared" si="1"/>
        <v/>
      </c>
    </row>
    <row r="42" spans="2:17" ht="44.25" customHeight="1" x14ac:dyDescent="0.3">
      <c r="B42" s="36"/>
      <c r="C42" s="26"/>
      <c r="D42" s="101" t="str">
        <f>IF(ISBLANK('June 2029'!D42),"",'June 2029'!D42)</f>
        <v/>
      </c>
      <c r="E42" s="95"/>
      <c r="F42" s="73"/>
      <c r="G42" s="97" t="str">
        <f>IF(ISBLANK('June 2029'!G42),"",'June 2029'!G42)</f>
        <v/>
      </c>
      <c r="H42" s="36"/>
      <c r="I42" s="26"/>
      <c r="O42" s="69" t="str">
        <f t="shared" si="0"/>
        <v/>
      </c>
      <c r="P42" s="31">
        <f>F42-E42+'June 2029'!P42</f>
        <v>0</v>
      </c>
      <c r="Q42" s="30" t="str">
        <f t="shared" si="1"/>
        <v/>
      </c>
    </row>
    <row r="43" spans="2:17" ht="44.25" customHeight="1" x14ac:dyDescent="0.3">
      <c r="B43" s="36"/>
      <c r="C43" s="26"/>
      <c r="D43" s="101" t="str">
        <f>IF(ISBLANK('June 2029'!D43),"",'June 2029'!D43)</f>
        <v/>
      </c>
      <c r="E43" s="95"/>
      <c r="F43" s="73"/>
      <c r="G43" s="97" t="str">
        <f>IF(ISBLANK('June 2029'!G43),"",'June 2029'!G43)</f>
        <v/>
      </c>
      <c r="H43" s="36"/>
      <c r="I43" s="26"/>
      <c r="O43" s="69" t="str">
        <f t="shared" si="0"/>
        <v/>
      </c>
      <c r="P43" s="31">
        <f>F43-E43+'June 2029'!P43</f>
        <v>0</v>
      </c>
      <c r="Q43" s="30" t="str">
        <f t="shared" si="1"/>
        <v/>
      </c>
    </row>
    <row r="44" spans="2:17" ht="44.25" customHeight="1" x14ac:dyDescent="0.3">
      <c r="B44" s="36"/>
      <c r="C44" s="26"/>
      <c r="D44" s="101" t="str">
        <f>IF(ISBLANK('June 2029'!D44),"",'June 2029'!D44)</f>
        <v/>
      </c>
      <c r="E44" s="95"/>
      <c r="F44" s="73"/>
      <c r="G44" s="97" t="str">
        <f>IF(ISBLANK('June 2029'!G44),"",'June 2029'!G44)</f>
        <v/>
      </c>
      <c r="H44" s="36"/>
      <c r="I44" s="26"/>
      <c r="O44" s="69" t="str">
        <f t="shared" si="0"/>
        <v/>
      </c>
      <c r="P44" s="31">
        <f>F44-E44+'June 2029'!P44</f>
        <v>0</v>
      </c>
      <c r="Q44" s="30" t="str">
        <f t="shared" si="1"/>
        <v/>
      </c>
    </row>
    <row r="45" spans="2:17" ht="44.25" customHeight="1" x14ac:dyDescent="0.3">
      <c r="B45" s="36"/>
      <c r="C45" s="26"/>
      <c r="D45" s="101" t="str">
        <f>IF(ISBLANK('June 2029'!D45),"",'June 2029'!D45)</f>
        <v/>
      </c>
      <c r="E45" s="95"/>
      <c r="F45" s="73"/>
      <c r="G45" s="97" t="str">
        <f>IF(ISBLANK('June 2029'!G45),"",'June 2029'!G45)</f>
        <v/>
      </c>
      <c r="H45" s="36"/>
      <c r="I45" s="26"/>
      <c r="O45" s="69" t="str">
        <f t="shared" si="0"/>
        <v/>
      </c>
      <c r="P45" s="31">
        <f>F45-E45+'June 2029'!P45</f>
        <v>0</v>
      </c>
      <c r="Q45" s="30" t="str">
        <f t="shared" si="1"/>
        <v/>
      </c>
    </row>
    <row r="46" spans="2:17" ht="44.25" customHeight="1" x14ac:dyDescent="0.3">
      <c r="B46" s="36"/>
      <c r="C46" s="26"/>
      <c r="D46" s="101" t="str">
        <f>IF(ISBLANK('June 2029'!D46),"",'June 2029'!D46)</f>
        <v/>
      </c>
      <c r="E46" s="95"/>
      <c r="F46" s="73"/>
      <c r="G46" s="97" t="str">
        <f>IF(ISBLANK('June 2029'!G46),"",'June 2029'!G46)</f>
        <v/>
      </c>
      <c r="H46" s="36"/>
      <c r="I46" s="26"/>
      <c r="O46" s="69" t="str">
        <f t="shared" si="0"/>
        <v/>
      </c>
      <c r="P46" s="31">
        <f>F46-E46+'June 2029'!P46</f>
        <v>0</v>
      </c>
      <c r="Q46" s="30" t="str">
        <f t="shared" si="1"/>
        <v/>
      </c>
    </row>
    <row r="47" spans="2:17" ht="44.25" customHeight="1" x14ac:dyDescent="0.3">
      <c r="B47" s="36"/>
      <c r="C47" s="26"/>
      <c r="D47" s="101" t="str">
        <f>IF(ISBLANK('June 2029'!D47),"",'June 2029'!D47)</f>
        <v/>
      </c>
      <c r="E47" s="95"/>
      <c r="F47" s="73"/>
      <c r="G47" s="97" t="str">
        <f>IF(ISBLANK('June 2029'!G47),"",'June 2029'!G47)</f>
        <v/>
      </c>
      <c r="H47" s="36"/>
      <c r="I47" s="26"/>
      <c r="O47" s="69" t="str">
        <f t="shared" si="0"/>
        <v/>
      </c>
      <c r="P47" s="31">
        <f>F47-E47+'June 2029'!P47</f>
        <v>0</v>
      </c>
      <c r="Q47" s="30" t="str">
        <f t="shared" si="1"/>
        <v/>
      </c>
    </row>
    <row r="48" spans="2:17" ht="44.25" customHeight="1" x14ac:dyDescent="0.3">
      <c r="B48" s="36"/>
      <c r="C48" s="26"/>
      <c r="D48" s="101" t="str">
        <f>IF(ISBLANK('June 2029'!D48),"",'June 2029'!D48)</f>
        <v/>
      </c>
      <c r="E48" s="95"/>
      <c r="F48" s="73"/>
      <c r="G48" s="97" t="str">
        <f>IF(ISBLANK('June 2029'!G48),"",'June 2029'!G48)</f>
        <v/>
      </c>
      <c r="H48" s="36"/>
      <c r="I48" s="26"/>
      <c r="O48" s="69" t="str">
        <f t="shared" si="0"/>
        <v/>
      </c>
      <c r="P48" s="31">
        <f>F48-E48+'June 2029'!P48</f>
        <v>0</v>
      </c>
      <c r="Q48" s="30" t="str">
        <f t="shared" si="1"/>
        <v/>
      </c>
    </row>
    <row r="49" spans="2:17" ht="44.25" customHeight="1" x14ac:dyDescent="0.3">
      <c r="B49" s="36"/>
      <c r="C49" s="26"/>
      <c r="D49" s="101" t="str">
        <f>IF(ISBLANK('June 2029'!D49),"",'June 2029'!D49)</f>
        <v/>
      </c>
      <c r="E49" s="95"/>
      <c r="F49" s="73"/>
      <c r="G49" s="97" t="str">
        <f>IF(ISBLANK('June 2029'!G49),"",'June 2029'!G49)</f>
        <v/>
      </c>
      <c r="H49" s="36"/>
      <c r="I49" s="26"/>
      <c r="O49" s="69" t="str">
        <f t="shared" si="0"/>
        <v/>
      </c>
      <c r="P49" s="31">
        <f>F49-E49+'June 2029'!P49</f>
        <v>0</v>
      </c>
      <c r="Q49" s="30" t="str">
        <f t="shared" si="1"/>
        <v/>
      </c>
    </row>
    <row r="50" spans="2:17" ht="44.25" customHeight="1" x14ac:dyDescent="0.3">
      <c r="B50" s="36"/>
      <c r="C50" s="26"/>
      <c r="D50" s="101" t="str">
        <f>IF(ISBLANK('June 2029'!D50),"",'June 2029'!D50)</f>
        <v/>
      </c>
      <c r="E50" s="95"/>
      <c r="F50" s="73"/>
      <c r="G50" s="97" t="str">
        <f>IF(ISBLANK('June 2029'!G50),"",'June 2029'!G50)</f>
        <v/>
      </c>
      <c r="H50" s="36"/>
      <c r="I50" s="26"/>
      <c r="O50" s="69" t="str">
        <f t="shared" si="0"/>
        <v/>
      </c>
      <c r="P50" s="31">
        <f>F50-E50+'June 2029'!P50</f>
        <v>0</v>
      </c>
      <c r="Q50" s="30" t="str">
        <f t="shared" si="1"/>
        <v/>
      </c>
    </row>
    <row r="51" spans="2:17" ht="44.25" customHeight="1" x14ac:dyDescent="0.3">
      <c r="B51" s="36"/>
      <c r="C51" s="26"/>
      <c r="D51" s="101" t="str">
        <f>IF(ISBLANK('June 2029'!D51),"",'June 2029'!D51)</f>
        <v/>
      </c>
      <c r="E51" s="95"/>
      <c r="F51" s="73"/>
      <c r="G51" s="97" t="str">
        <f>IF(ISBLANK('June 2029'!G51),"",'June 2029'!G51)</f>
        <v/>
      </c>
      <c r="H51" s="36"/>
      <c r="I51" s="26"/>
      <c r="O51" s="69" t="str">
        <f t="shared" si="0"/>
        <v/>
      </c>
      <c r="P51" s="31">
        <f>F51-E51+'June 2029'!P51</f>
        <v>0</v>
      </c>
      <c r="Q51" s="30" t="str">
        <f t="shared" si="1"/>
        <v/>
      </c>
    </row>
    <row r="52" spans="2:17" ht="44.25" customHeight="1" x14ac:dyDescent="0.3">
      <c r="B52" s="36"/>
      <c r="C52" s="26"/>
      <c r="D52" s="101" t="str">
        <f>IF(ISBLANK('June 2029'!D52),"",'June 2029'!D52)</f>
        <v/>
      </c>
      <c r="E52" s="95"/>
      <c r="F52" s="73"/>
      <c r="G52" s="97" t="str">
        <f>IF(ISBLANK('June 2029'!G52),"",'June 2029'!G52)</f>
        <v/>
      </c>
      <c r="H52" s="36"/>
      <c r="I52" s="26"/>
      <c r="O52" s="69" t="str">
        <f t="shared" si="0"/>
        <v/>
      </c>
      <c r="P52" s="31">
        <f>F52-E52+'June 2029'!P52</f>
        <v>0</v>
      </c>
      <c r="Q52" s="30" t="str">
        <f t="shared" si="1"/>
        <v/>
      </c>
    </row>
    <row r="53" spans="2:17" ht="44.25" customHeight="1" x14ac:dyDescent="0.3">
      <c r="B53" s="36"/>
      <c r="C53" s="26"/>
      <c r="D53" s="101" t="str">
        <f>IF(ISBLANK('June 2029'!D53),"",'June 2029'!D53)</f>
        <v/>
      </c>
      <c r="E53" s="95"/>
      <c r="F53" s="73"/>
      <c r="G53" s="97" t="str">
        <f>IF(ISBLANK('June 2029'!G53),"",'June 2029'!G53)</f>
        <v/>
      </c>
      <c r="H53" s="36"/>
      <c r="I53" s="26"/>
      <c r="O53" s="69" t="str">
        <f t="shared" si="0"/>
        <v/>
      </c>
      <c r="P53" s="31">
        <f>F53-E53+'June 2029'!P53</f>
        <v>0</v>
      </c>
      <c r="Q53" s="30" t="str">
        <f t="shared" si="1"/>
        <v/>
      </c>
    </row>
    <row r="54" spans="2:17" ht="44.25" customHeight="1" x14ac:dyDescent="0.3">
      <c r="B54" s="36"/>
      <c r="C54" s="26"/>
      <c r="D54" s="101" t="str">
        <f>IF(ISBLANK('June 2029'!D54),"",'June 2029'!D54)</f>
        <v/>
      </c>
      <c r="E54" s="95"/>
      <c r="F54" s="73"/>
      <c r="G54" s="97" t="str">
        <f>IF(ISBLANK('June 2029'!G54),"",'June 2029'!G54)</f>
        <v/>
      </c>
      <c r="H54" s="36"/>
      <c r="I54" s="26"/>
      <c r="O54" s="69" t="str">
        <f t="shared" si="0"/>
        <v/>
      </c>
      <c r="P54" s="31">
        <f>F54-E54+'June 2029'!P54</f>
        <v>0</v>
      </c>
      <c r="Q54" s="30" t="str">
        <f t="shared" si="1"/>
        <v/>
      </c>
    </row>
    <row r="55" spans="2:17" ht="44.25" customHeight="1" x14ac:dyDescent="0.3">
      <c r="B55" s="36"/>
      <c r="C55" s="26"/>
      <c r="D55" s="101" t="str">
        <f>IF(ISBLANK('June 2029'!D55),"",'June 2029'!D55)</f>
        <v/>
      </c>
      <c r="E55" s="95"/>
      <c r="F55" s="73"/>
      <c r="G55" s="97" t="str">
        <f>IF(ISBLANK('June 2029'!G55),"",'June 2029'!G55)</f>
        <v/>
      </c>
      <c r="H55" s="36"/>
      <c r="I55" s="26"/>
      <c r="O55" s="69" t="str">
        <f t="shared" si="0"/>
        <v/>
      </c>
      <c r="P55" s="31">
        <f>F55-E55+'June 2029'!P55</f>
        <v>0</v>
      </c>
      <c r="Q55" s="30" t="str">
        <f t="shared" si="1"/>
        <v/>
      </c>
    </row>
    <row r="56" spans="2:17" ht="44.25" customHeight="1" x14ac:dyDescent="0.3">
      <c r="B56" s="36"/>
      <c r="C56" s="26"/>
      <c r="D56" s="101" t="str">
        <f>IF(ISBLANK('June 2029'!D56),"",'June 2029'!D56)</f>
        <v/>
      </c>
      <c r="E56" s="95"/>
      <c r="F56" s="73"/>
      <c r="G56" s="97" t="str">
        <f>IF(ISBLANK('June 2029'!G56),"",'June 2029'!G56)</f>
        <v/>
      </c>
      <c r="H56" s="36"/>
      <c r="I56" s="26"/>
      <c r="O56" s="69" t="str">
        <f t="shared" si="0"/>
        <v/>
      </c>
      <c r="P56" s="31">
        <f>F56-E56+'June 2029'!P56</f>
        <v>0</v>
      </c>
      <c r="Q56" s="30" t="str">
        <f t="shared" si="1"/>
        <v/>
      </c>
    </row>
    <row r="57" spans="2:17" ht="44.25" customHeight="1" x14ac:dyDescent="0.3">
      <c r="B57" s="36"/>
      <c r="C57" s="26"/>
      <c r="D57" s="101" t="str">
        <f>IF(ISBLANK('June 2029'!D57),"",'June 2029'!D57)</f>
        <v/>
      </c>
      <c r="E57" s="95"/>
      <c r="F57" s="73"/>
      <c r="G57" s="97" t="str">
        <f>IF(ISBLANK('June 2029'!G57),"",'June 2029'!G57)</f>
        <v/>
      </c>
      <c r="H57" s="36"/>
      <c r="I57" s="26"/>
      <c r="O57" s="69" t="str">
        <f t="shared" si="0"/>
        <v/>
      </c>
      <c r="P57" s="31">
        <f>F57-E57+'June 2029'!P57</f>
        <v>0</v>
      </c>
      <c r="Q57" s="30" t="str">
        <f t="shared" si="1"/>
        <v/>
      </c>
    </row>
    <row r="58" spans="2:17" ht="44.25" customHeight="1" x14ac:dyDescent="0.3">
      <c r="B58" s="36"/>
      <c r="C58" s="26"/>
      <c r="D58" s="101" t="str">
        <f>IF(ISBLANK('June 2029'!D58),"",'June 2029'!D58)</f>
        <v/>
      </c>
      <c r="E58" s="95"/>
      <c r="F58" s="73"/>
      <c r="G58" s="97" t="str">
        <f>IF(ISBLANK('June 2029'!G58),"",'June 2029'!G58)</f>
        <v/>
      </c>
      <c r="H58" s="36"/>
      <c r="I58" s="26"/>
      <c r="O58" s="69" t="str">
        <f t="shared" si="0"/>
        <v/>
      </c>
      <c r="P58" s="31">
        <f>F58-E58+'June 2029'!P58</f>
        <v>0</v>
      </c>
      <c r="Q58" s="30" t="str">
        <f t="shared" si="1"/>
        <v/>
      </c>
    </row>
    <row r="59" spans="2:17" ht="44.25" customHeight="1" x14ac:dyDescent="0.3">
      <c r="B59" s="36"/>
      <c r="C59" s="26"/>
      <c r="D59" s="101" t="str">
        <f>IF(ISBLANK('June 2029'!D59),"",'June 2029'!D59)</f>
        <v/>
      </c>
      <c r="E59" s="95"/>
      <c r="F59" s="73"/>
      <c r="G59" s="97" t="str">
        <f>IF(ISBLANK('June 2029'!G59),"",'June 2029'!G59)</f>
        <v/>
      </c>
      <c r="H59" s="36"/>
      <c r="I59" s="26"/>
      <c r="O59" s="69" t="str">
        <f t="shared" si="0"/>
        <v/>
      </c>
      <c r="P59" s="31">
        <f>F59-E59+'June 2029'!P59</f>
        <v>0</v>
      </c>
      <c r="Q59" s="30" t="str">
        <f t="shared" si="1"/>
        <v/>
      </c>
    </row>
    <row r="60" spans="2:17" ht="44.25" customHeight="1" x14ac:dyDescent="0.3">
      <c r="B60" s="36"/>
      <c r="C60" s="26"/>
      <c r="D60" s="101" t="str">
        <f>IF(ISBLANK('June 2029'!D60),"",'June 2029'!D60)</f>
        <v/>
      </c>
      <c r="E60" s="95"/>
      <c r="F60" s="73"/>
      <c r="G60" s="97" t="str">
        <f>IF(ISBLANK('June 2029'!G60),"",'June 2029'!G60)</f>
        <v/>
      </c>
      <c r="H60" s="36"/>
      <c r="I60" s="26"/>
      <c r="O60" s="69" t="str">
        <f t="shared" si="0"/>
        <v/>
      </c>
      <c r="P60" s="31">
        <f>F60-E60+'June 2029'!P60</f>
        <v>0</v>
      </c>
      <c r="Q60" s="30" t="str">
        <f t="shared" si="1"/>
        <v/>
      </c>
    </row>
    <row r="61" spans="2:17" ht="44.25" customHeight="1" x14ac:dyDescent="0.3">
      <c r="B61" s="36"/>
      <c r="C61" s="26"/>
      <c r="D61" s="101" t="str">
        <f>IF(ISBLANK('June 2029'!D61),"",'June 2029'!D61)</f>
        <v/>
      </c>
      <c r="E61" s="95"/>
      <c r="F61" s="73"/>
      <c r="G61" s="97" t="str">
        <f>IF(ISBLANK('June 2029'!G61),"",'June 2029'!G61)</f>
        <v/>
      </c>
      <c r="H61" s="36"/>
      <c r="I61" s="26"/>
      <c r="O61" s="69" t="str">
        <f t="shared" si="0"/>
        <v/>
      </c>
      <c r="P61" s="31">
        <f>F61-E61+'June 2029'!P61</f>
        <v>0</v>
      </c>
      <c r="Q61" s="30" t="str">
        <f t="shared" si="1"/>
        <v/>
      </c>
    </row>
    <row r="62" spans="2:17" ht="44.25" customHeight="1" thickBot="1" x14ac:dyDescent="0.35">
      <c r="B62" s="37"/>
      <c r="C62" s="27"/>
      <c r="D62" s="101" t="str">
        <f>IF(ISBLANK('June 2029'!D62),"",'June 2029'!D62)</f>
        <v/>
      </c>
      <c r="E62" s="96"/>
      <c r="F62" s="74"/>
      <c r="G62" s="97" t="str">
        <f>IF(ISBLANK('June 2029'!G62),"",'June 2029'!G62)</f>
        <v/>
      </c>
      <c r="H62" s="37"/>
      <c r="I62" s="27"/>
      <c r="O62" s="69" t="str">
        <f t="shared" si="0"/>
        <v/>
      </c>
      <c r="P62" s="31">
        <f>F62-E62+'June 2029'!P62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22582-BEC0-4821-B798-A83A83F6AC0D}">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47331</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IF(ISBLANK('July 2029'!D13),"",'July 2029'!D13)</f>
        <v/>
      </c>
      <c r="E13" s="91"/>
      <c r="F13" s="100"/>
      <c r="G13" s="97" t="str">
        <f>IF(ISBLANK('July 2029'!G13),"",'July 2029'!G13)</f>
        <v/>
      </c>
      <c r="H13" s="41"/>
      <c r="I13" s="11"/>
      <c r="O13" s="69" t="str">
        <f>IF(ISBLANK(D13),"",D13)</f>
        <v/>
      </c>
      <c r="P13" s="31">
        <f>F13-E13+'July 2029'!P13</f>
        <v>0</v>
      </c>
      <c r="Q13" s="30" t="str">
        <f>IFERROR(P13/G13,"")</f>
        <v/>
      </c>
    </row>
    <row r="14" spans="1:19" ht="39.75" customHeight="1" x14ac:dyDescent="0.3">
      <c r="B14" s="42"/>
      <c r="C14" s="15"/>
      <c r="D14" s="101" t="str">
        <f>IF(ISBLANK('July 2029'!D14),"",'July 2029'!D14)</f>
        <v/>
      </c>
      <c r="E14" s="92"/>
      <c r="F14" s="13"/>
      <c r="G14" s="97" t="str">
        <f>IF(ISBLANK('July 2029'!G14),"",'July 2029'!G14)</f>
        <v/>
      </c>
      <c r="H14" s="42"/>
      <c r="I14" s="15"/>
      <c r="O14" s="69" t="str">
        <f t="shared" ref="O14:O62" si="0">IF(ISBLANK(D14),"",D14)</f>
        <v/>
      </c>
      <c r="P14" s="31">
        <f>F14-E14+'July 2029'!P14</f>
        <v>0</v>
      </c>
      <c r="Q14" s="30" t="str">
        <f t="shared" ref="Q14:Q62" si="1">IFERROR(P14/G14,"")</f>
        <v/>
      </c>
    </row>
    <row r="15" spans="1:19" ht="39.75" customHeight="1" x14ac:dyDescent="0.3">
      <c r="B15" s="42"/>
      <c r="C15" s="15"/>
      <c r="D15" s="101" t="str">
        <f>IF(ISBLANK('July 2029'!D15),"",'July 2029'!D15)</f>
        <v/>
      </c>
      <c r="E15" s="93"/>
      <c r="F15" s="71"/>
      <c r="G15" s="97" t="str">
        <f>IF(ISBLANK('July 2029'!G15),"",'July 2029'!G15)</f>
        <v/>
      </c>
      <c r="H15" s="42"/>
      <c r="I15" s="15"/>
      <c r="O15" s="69" t="str">
        <f t="shared" si="0"/>
        <v/>
      </c>
      <c r="P15" s="31">
        <f>F15-E15+'July 2029'!P15</f>
        <v>0</v>
      </c>
      <c r="Q15" s="30" t="str">
        <f t="shared" si="1"/>
        <v/>
      </c>
    </row>
    <row r="16" spans="1:19" ht="40.5" customHeight="1" x14ac:dyDescent="0.3">
      <c r="B16" s="42"/>
      <c r="C16" s="25"/>
      <c r="D16" s="101" t="str">
        <f>IF(ISBLANK('July 2029'!D16),"",'July 2029'!D16)</f>
        <v/>
      </c>
      <c r="E16" s="94"/>
      <c r="F16" s="72"/>
      <c r="G16" s="97" t="str">
        <f>IF(ISBLANK('July 2029'!G16),"",'July 2029'!G16)</f>
        <v/>
      </c>
      <c r="H16" s="42"/>
      <c r="I16" s="15"/>
      <c r="L16" s="6" t="s">
        <v>27</v>
      </c>
      <c r="O16" s="69" t="str">
        <f t="shared" si="0"/>
        <v/>
      </c>
      <c r="P16" s="31">
        <f>F16-E16+'July 2029'!P16</f>
        <v>0</v>
      </c>
      <c r="Q16" s="30" t="str">
        <f t="shared" si="1"/>
        <v/>
      </c>
    </row>
    <row r="17" spans="2:18" ht="44.25" customHeight="1" x14ac:dyDescent="0.3">
      <c r="B17" s="43"/>
      <c r="C17" s="26"/>
      <c r="D17" s="101" t="str">
        <f>IF(ISBLANK('July 2029'!D17),"",'July 2029'!D17)</f>
        <v/>
      </c>
      <c r="E17" s="95"/>
      <c r="F17" s="73"/>
      <c r="G17" s="97" t="str">
        <f>IF(ISBLANK('July 2029'!G17),"",'July 2029'!G17)</f>
        <v/>
      </c>
      <c r="H17" s="36"/>
      <c r="I17" s="26"/>
      <c r="O17" s="69" t="str">
        <f t="shared" si="0"/>
        <v/>
      </c>
      <c r="P17" s="31">
        <f>F17-E17+'July 2029'!P17</f>
        <v>0</v>
      </c>
      <c r="Q17" s="30" t="str">
        <f t="shared" si="1"/>
        <v/>
      </c>
      <c r="R17" s="20"/>
    </row>
    <row r="18" spans="2:18" ht="44.25" customHeight="1" x14ac:dyDescent="0.3">
      <c r="B18" s="36"/>
      <c r="C18" s="26"/>
      <c r="D18" s="101" t="str">
        <f>IF(ISBLANK('July 2029'!D18),"",'July 2029'!D18)</f>
        <v/>
      </c>
      <c r="E18" s="95"/>
      <c r="F18" s="73"/>
      <c r="G18" s="97" t="str">
        <f>IF(ISBLANK('July 2029'!G18),"",'July 2029'!G18)</f>
        <v/>
      </c>
      <c r="H18" s="36"/>
      <c r="I18" s="26"/>
      <c r="L18" s="6" t="s">
        <v>12</v>
      </c>
      <c r="O18" s="69" t="str">
        <f t="shared" si="0"/>
        <v/>
      </c>
      <c r="P18" s="31">
        <f>F18-E18+'July 2029'!P18</f>
        <v>0</v>
      </c>
      <c r="Q18" s="30" t="str">
        <f t="shared" si="1"/>
        <v/>
      </c>
    </row>
    <row r="19" spans="2:18" ht="44.25" customHeight="1" x14ac:dyDescent="0.3">
      <c r="B19" s="36"/>
      <c r="C19" s="26"/>
      <c r="D19" s="101" t="str">
        <f>IF(ISBLANK('July 2029'!D19),"",'July 2029'!D19)</f>
        <v/>
      </c>
      <c r="E19" s="95"/>
      <c r="F19" s="73"/>
      <c r="G19" s="97" t="str">
        <f>IF(ISBLANK('July 2029'!G19),"",'July 2029'!G19)</f>
        <v/>
      </c>
      <c r="H19" s="36"/>
      <c r="I19" s="26"/>
      <c r="O19" s="69" t="str">
        <f t="shared" si="0"/>
        <v/>
      </c>
      <c r="P19" s="31">
        <f>F19-E19+'July 2029'!P19</f>
        <v>0</v>
      </c>
      <c r="Q19" s="30" t="str">
        <f t="shared" si="1"/>
        <v/>
      </c>
    </row>
    <row r="20" spans="2:18" ht="44.25" customHeight="1" x14ac:dyDescent="0.3">
      <c r="B20" s="36"/>
      <c r="C20" s="26"/>
      <c r="D20" s="101" t="str">
        <f>IF(ISBLANK('July 2029'!D20),"",'July 2029'!D20)</f>
        <v/>
      </c>
      <c r="E20" s="95"/>
      <c r="F20" s="73"/>
      <c r="G20" s="97" t="str">
        <f>IF(ISBLANK('July 2029'!G20),"",'July 2029'!G20)</f>
        <v/>
      </c>
      <c r="H20" s="36"/>
      <c r="I20" s="26"/>
      <c r="O20" s="69" t="str">
        <f t="shared" si="0"/>
        <v/>
      </c>
      <c r="P20" s="31">
        <f>F20-E20+'July 2029'!P20</f>
        <v>0</v>
      </c>
      <c r="Q20" s="30" t="str">
        <f t="shared" si="1"/>
        <v/>
      </c>
    </row>
    <row r="21" spans="2:18" ht="44.25" customHeight="1" x14ac:dyDescent="0.3">
      <c r="B21" s="36"/>
      <c r="C21" s="26"/>
      <c r="D21" s="101" t="str">
        <f>IF(ISBLANK('July 2029'!D21),"",'July 2029'!D21)</f>
        <v/>
      </c>
      <c r="E21" s="95"/>
      <c r="F21" s="73"/>
      <c r="G21" s="97" t="str">
        <f>IF(ISBLANK('July 2029'!G21),"",'July 2029'!G21)</f>
        <v/>
      </c>
      <c r="H21" s="36"/>
      <c r="I21" s="26"/>
      <c r="O21" s="69" t="str">
        <f t="shared" si="0"/>
        <v/>
      </c>
      <c r="P21" s="31">
        <f>F21-E21+'July 2029'!P21</f>
        <v>0</v>
      </c>
      <c r="Q21" s="30" t="str">
        <f t="shared" si="1"/>
        <v/>
      </c>
    </row>
    <row r="22" spans="2:18" ht="44.25" customHeight="1" x14ac:dyDescent="0.3">
      <c r="B22" s="36"/>
      <c r="C22" s="26"/>
      <c r="D22" s="101" t="str">
        <f>IF(ISBLANK('July 2029'!D22),"",'July 2029'!D22)</f>
        <v/>
      </c>
      <c r="E22" s="95"/>
      <c r="F22" s="73"/>
      <c r="G22" s="97" t="str">
        <f>IF(ISBLANK('July 2029'!G22),"",'July 2029'!G22)</f>
        <v/>
      </c>
      <c r="H22" s="36"/>
      <c r="I22" s="26"/>
      <c r="O22" s="69" t="str">
        <f t="shared" si="0"/>
        <v/>
      </c>
      <c r="P22" s="31">
        <f>F22-E22+'July 2029'!P22</f>
        <v>0</v>
      </c>
      <c r="Q22" s="30" t="str">
        <f t="shared" si="1"/>
        <v/>
      </c>
    </row>
    <row r="23" spans="2:18" ht="44.25" customHeight="1" x14ac:dyDescent="0.3">
      <c r="B23" s="36"/>
      <c r="C23" s="26"/>
      <c r="D23" s="101" t="str">
        <f>IF(ISBLANK('July 2029'!D23),"",'July 2029'!D23)</f>
        <v/>
      </c>
      <c r="E23" s="95"/>
      <c r="F23" s="73"/>
      <c r="G23" s="97" t="str">
        <f>IF(ISBLANK('July 2029'!G23),"",'July 2029'!G23)</f>
        <v/>
      </c>
      <c r="H23" s="36"/>
      <c r="I23" s="26"/>
      <c r="O23" s="69" t="str">
        <f t="shared" si="0"/>
        <v/>
      </c>
      <c r="P23" s="31">
        <f>F23-E23+'July 2029'!P23</f>
        <v>0</v>
      </c>
      <c r="Q23" s="30" t="str">
        <f t="shared" si="1"/>
        <v/>
      </c>
    </row>
    <row r="24" spans="2:18" ht="44.25" customHeight="1" x14ac:dyDescent="0.3">
      <c r="B24" s="36"/>
      <c r="C24" s="26"/>
      <c r="D24" s="101" t="str">
        <f>IF(ISBLANK('July 2029'!D24),"",'July 2029'!D24)</f>
        <v/>
      </c>
      <c r="E24" s="95"/>
      <c r="F24" s="73"/>
      <c r="G24" s="97" t="str">
        <f>IF(ISBLANK('July 2029'!G24),"",'July 2029'!G24)</f>
        <v/>
      </c>
      <c r="H24" s="36"/>
      <c r="I24" s="26"/>
      <c r="O24" s="69" t="str">
        <f t="shared" si="0"/>
        <v/>
      </c>
      <c r="P24" s="31">
        <f>F24-E24+'July 2029'!P24</f>
        <v>0</v>
      </c>
      <c r="Q24" s="30" t="str">
        <f t="shared" si="1"/>
        <v/>
      </c>
    </row>
    <row r="25" spans="2:18" ht="44.25" customHeight="1" x14ac:dyDescent="0.3">
      <c r="B25" s="36"/>
      <c r="C25" s="26"/>
      <c r="D25" s="101" t="str">
        <f>IF(ISBLANK('July 2029'!D25),"",'July 2029'!D25)</f>
        <v/>
      </c>
      <c r="E25" s="95"/>
      <c r="F25" s="73"/>
      <c r="G25" s="97" t="str">
        <f>IF(ISBLANK('July 2029'!G25),"",'July 2029'!G25)</f>
        <v/>
      </c>
      <c r="H25" s="36"/>
      <c r="I25" s="26"/>
      <c r="O25" s="69" t="str">
        <f t="shared" si="0"/>
        <v/>
      </c>
      <c r="P25" s="31">
        <f>F25-E25+'July 2029'!P25</f>
        <v>0</v>
      </c>
      <c r="Q25" s="30" t="str">
        <f t="shared" si="1"/>
        <v/>
      </c>
    </row>
    <row r="26" spans="2:18" ht="44.25" customHeight="1" x14ac:dyDescent="0.3">
      <c r="B26" s="36"/>
      <c r="C26" s="26"/>
      <c r="D26" s="101" t="str">
        <f>IF(ISBLANK('July 2029'!D26),"",'July 2029'!D26)</f>
        <v/>
      </c>
      <c r="E26" s="95"/>
      <c r="F26" s="73"/>
      <c r="G26" s="97" t="str">
        <f>IF(ISBLANK('July 2029'!G26),"",'July 2029'!G26)</f>
        <v/>
      </c>
      <c r="H26" s="36"/>
      <c r="I26" s="26"/>
      <c r="O26" s="69" t="str">
        <f t="shared" si="0"/>
        <v/>
      </c>
      <c r="P26" s="31">
        <f>F26-E26+'July 2029'!P26</f>
        <v>0</v>
      </c>
      <c r="Q26" s="30" t="str">
        <f t="shared" si="1"/>
        <v/>
      </c>
    </row>
    <row r="27" spans="2:18" ht="44.25" customHeight="1" x14ac:dyDescent="0.3">
      <c r="B27" s="36"/>
      <c r="C27" s="26"/>
      <c r="D27" s="101" t="str">
        <f>IF(ISBLANK('July 2029'!D27),"",'July 2029'!D27)</f>
        <v/>
      </c>
      <c r="E27" s="95"/>
      <c r="F27" s="73"/>
      <c r="G27" s="97" t="str">
        <f>IF(ISBLANK('July 2029'!G27),"",'July 2029'!G27)</f>
        <v/>
      </c>
      <c r="H27" s="36"/>
      <c r="I27" s="26"/>
      <c r="O27" s="69" t="str">
        <f t="shared" si="0"/>
        <v/>
      </c>
      <c r="P27" s="31">
        <f>F27-E27+'July 2029'!P27</f>
        <v>0</v>
      </c>
      <c r="Q27" s="30" t="str">
        <f t="shared" si="1"/>
        <v/>
      </c>
    </row>
    <row r="28" spans="2:18" ht="44.25" customHeight="1" x14ac:dyDescent="0.3">
      <c r="B28" s="36"/>
      <c r="C28" s="26"/>
      <c r="D28" s="101" t="str">
        <f>IF(ISBLANK('July 2029'!D28),"",'July 2029'!D28)</f>
        <v/>
      </c>
      <c r="E28" s="95"/>
      <c r="F28" s="73"/>
      <c r="G28" s="97" t="str">
        <f>IF(ISBLANK('July 2029'!G28),"",'July 2029'!G28)</f>
        <v/>
      </c>
      <c r="H28" s="36"/>
      <c r="I28" s="26"/>
      <c r="O28" s="69" t="str">
        <f t="shared" si="0"/>
        <v/>
      </c>
      <c r="P28" s="31">
        <f>F28-E28+'July 2029'!P28</f>
        <v>0</v>
      </c>
      <c r="Q28" s="30" t="str">
        <f t="shared" si="1"/>
        <v/>
      </c>
    </row>
    <row r="29" spans="2:18" ht="44.25" customHeight="1" x14ac:dyDescent="0.3">
      <c r="B29" s="36"/>
      <c r="C29" s="26"/>
      <c r="D29" s="101" t="str">
        <f>IF(ISBLANK('July 2029'!D29),"",'July 2029'!D29)</f>
        <v/>
      </c>
      <c r="E29" s="95"/>
      <c r="F29" s="73"/>
      <c r="G29" s="97" t="str">
        <f>IF(ISBLANK('July 2029'!G29),"",'July 2029'!G29)</f>
        <v/>
      </c>
      <c r="H29" s="36"/>
      <c r="I29" s="26"/>
      <c r="O29" s="69" t="str">
        <f t="shared" si="0"/>
        <v/>
      </c>
      <c r="P29" s="31">
        <f>F29-E29+'July 2029'!P29</f>
        <v>0</v>
      </c>
      <c r="Q29" s="30" t="str">
        <f t="shared" si="1"/>
        <v/>
      </c>
    </row>
    <row r="30" spans="2:18" ht="44.25" customHeight="1" x14ac:dyDescent="0.3">
      <c r="B30" s="36"/>
      <c r="C30" s="26"/>
      <c r="D30" s="101" t="str">
        <f>IF(ISBLANK('July 2029'!D30),"",'July 2029'!D30)</f>
        <v/>
      </c>
      <c r="E30" s="95"/>
      <c r="F30" s="73"/>
      <c r="G30" s="97" t="str">
        <f>IF(ISBLANK('July 2029'!G30),"",'July 2029'!G30)</f>
        <v/>
      </c>
      <c r="H30" s="36"/>
      <c r="I30" s="26"/>
      <c r="O30" s="69" t="str">
        <f t="shared" si="0"/>
        <v/>
      </c>
      <c r="P30" s="31">
        <f>F30-E30+'July 2029'!P30</f>
        <v>0</v>
      </c>
      <c r="Q30" s="30" t="str">
        <f t="shared" si="1"/>
        <v/>
      </c>
    </row>
    <row r="31" spans="2:18" ht="44.25" customHeight="1" x14ac:dyDescent="0.3">
      <c r="B31" s="36"/>
      <c r="C31" s="26"/>
      <c r="D31" s="101" t="str">
        <f>IF(ISBLANK('July 2029'!D31),"",'July 2029'!D31)</f>
        <v/>
      </c>
      <c r="E31" s="95"/>
      <c r="F31" s="73"/>
      <c r="G31" s="97" t="str">
        <f>IF(ISBLANK('July 2029'!G31),"",'July 2029'!G31)</f>
        <v/>
      </c>
      <c r="H31" s="36"/>
      <c r="I31" s="26"/>
      <c r="O31" s="69" t="str">
        <f t="shared" si="0"/>
        <v/>
      </c>
      <c r="P31" s="31">
        <f>F31-E31+'July 2029'!P31</f>
        <v>0</v>
      </c>
      <c r="Q31" s="30" t="str">
        <f t="shared" si="1"/>
        <v/>
      </c>
    </row>
    <row r="32" spans="2:18" ht="44.25" customHeight="1" x14ac:dyDescent="0.3">
      <c r="B32" s="36"/>
      <c r="C32" s="26"/>
      <c r="D32" s="101" t="str">
        <f>IF(ISBLANK('July 2029'!D32),"",'July 2029'!D32)</f>
        <v/>
      </c>
      <c r="E32" s="95"/>
      <c r="F32" s="73"/>
      <c r="G32" s="97" t="str">
        <f>IF(ISBLANK('July 2029'!G32),"",'July 2029'!G32)</f>
        <v/>
      </c>
      <c r="H32" s="36"/>
      <c r="I32" s="26"/>
      <c r="O32" s="69" t="str">
        <f t="shared" si="0"/>
        <v/>
      </c>
      <c r="P32" s="31">
        <f>F32-E32+'July 2029'!P32</f>
        <v>0</v>
      </c>
      <c r="Q32" s="30" t="str">
        <f t="shared" si="1"/>
        <v/>
      </c>
    </row>
    <row r="33" spans="2:17" ht="44.25" customHeight="1" x14ac:dyDescent="0.3">
      <c r="B33" s="36"/>
      <c r="C33" s="26"/>
      <c r="D33" s="101" t="str">
        <f>IF(ISBLANK('July 2029'!D33),"",'July 2029'!D33)</f>
        <v/>
      </c>
      <c r="E33" s="95"/>
      <c r="F33" s="73"/>
      <c r="G33" s="97" t="str">
        <f>IF(ISBLANK('July 2029'!G33),"",'July 2029'!G33)</f>
        <v/>
      </c>
      <c r="H33" s="36"/>
      <c r="I33" s="26"/>
      <c r="O33" s="69" t="str">
        <f t="shared" si="0"/>
        <v/>
      </c>
      <c r="P33" s="31">
        <f>F33-E33+'July 2029'!P33</f>
        <v>0</v>
      </c>
      <c r="Q33" s="30" t="str">
        <f t="shared" si="1"/>
        <v/>
      </c>
    </row>
    <row r="34" spans="2:17" ht="44.25" customHeight="1" x14ac:dyDescent="0.3">
      <c r="B34" s="36"/>
      <c r="C34" s="26"/>
      <c r="D34" s="101" t="str">
        <f>IF(ISBLANK('July 2029'!D34),"",'July 2029'!D34)</f>
        <v/>
      </c>
      <c r="E34" s="95"/>
      <c r="F34" s="73"/>
      <c r="G34" s="97" t="str">
        <f>IF(ISBLANK('July 2029'!G34),"",'July 2029'!G34)</f>
        <v/>
      </c>
      <c r="H34" s="36"/>
      <c r="I34" s="26"/>
      <c r="O34" s="69" t="str">
        <f t="shared" si="0"/>
        <v/>
      </c>
      <c r="P34" s="31">
        <f>F34-E34+'July 2029'!P34</f>
        <v>0</v>
      </c>
      <c r="Q34" s="30" t="str">
        <f t="shared" si="1"/>
        <v/>
      </c>
    </row>
    <row r="35" spans="2:17" ht="44.25" customHeight="1" x14ac:dyDescent="0.3">
      <c r="B35" s="36"/>
      <c r="C35" s="26"/>
      <c r="D35" s="101" t="str">
        <f>IF(ISBLANK('July 2029'!D35),"",'July 2029'!D35)</f>
        <v/>
      </c>
      <c r="E35" s="95"/>
      <c r="F35" s="73"/>
      <c r="G35" s="97" t="str">
        <f>IF(ISBLANK('July 2029'!G35),"",'July 2029'!G35)</f>
        <v/>
      </c>
      <c r="H35" s="36"/>
      <c r="I35" s="26"/>
      <c r="O35" s="69" t="str">
        <f t="shared" si="0"/>
        <v/>
      </c>
      <c r="P35" s="31">
        <f>F35-E35+'July 2029'!P35</f>
        <v>0</v>
      </c>
      <c r="Q35" s="30" t="str">
        <f t="shared" si="1"/>
        <v/>
      </c>
    </row>
    <row r="36" spans="2:17" ht="44.25" customHeight="1" x14ac:dyDescent="0.3">
      <c r="B36" s="36"/>
      <c r="C36" s="26"/>
      <c r="D36" s="101" t="str">
        <f>IF(ISBLANK('July 2029'!D36),"",'July 2029'!D36)</f>
        <v/>
      </c>
      <c r="E36" s="95"/>
      <c r="F36" s="73"/>
      <c r="G36" s="97" t="str">
        <f>IF(ISBLANK('July 2029'!G36),"",'July 2029'!G36)</f>
        <v/>
      </c>
      <c r="H36" s="36"/>
      <c r="I36" s="26"/>
      <c r="O36" s="69" t="str">
        <f t="shared" si="0"/>
        <v/>
      </c>
      <c r="P36" s="31">
        <f>F36-E36+'July 2029'!P36</f>
        <v>0</v>
      </c>
      <c r="Q36" s="30" t="str">
        <f t="shared" si="1"/>
        <v/>
      </c>
    </row>
    <row r="37" spans="2:17" ht="44.25" customHeight="1" x14ac:dyDescent="0.3">
      <c r="B37" s="36"/>
      <c r="C37" s="26"/>
      <c r="D37" s="101" t="str">
        <f>IF(ISBLANK('July 2029'!D37),"",'July 2029'!D37)</f>
        <v/>
      </c>
      <c r="E37" s="95"/>
      <c r="F37" s="73"/>
      <c r="G37" s="97" t="str">
        <f>IF(ISBLANK('July 2029'!G37),"",'July 2029'!G37)</f>
        <v/>
      </c>
      <c r="H37" s="36"/>
      <c r="I37" s="26"/>
      <c r="O37" s="69" t="str">
        <f t="shared" si="0"/>
        <v/>
      </c>
      <c r="P37" s="31">
        <f>F37-E37+'July 2029'!P37</f>
        <v>0</v>
      </c>
      <c r="Q37" s="30" t="str">
        <f t="shared" si="1"/>
        <v/>
      </c>
    </row>
    <row r="38" spans="2:17" ht="44.25" customHeight="1" x14ac:dyDescent="0.3">
      <c r="B38" s="36"/>
      <c r="C38" s="26"/>
      <c r="D38" s="101" t="str">
        <f>IF(ISBLANK('July 2029'!D38),"",'July 2029'!D38)</f>
        <v/>
      </c>
      <c r="E38" s="95"/>
      <c r="F38" s="73"/>
      <c r="G38" s="97" t="str">
        <f>IF(ISBLANK('July 2029'!G38),"",'July 2029'!G38)</f>
        <v/>
      </c>
      <c r="H38" s="36"/>
      <c r="I38" s="26"/>
      <c r="O38" s="69" t="str">
        <f t="shared" si="0"/>
        <v/>
      </c>
      <c r="P38" s="31">
        <f>F38-E38+'July 2029'!P38</f>
        <v>0</v>
      </c>
      <c r="Q38" s="30" t="str">
        <f t="shared" si="1"/>
        <v/>
      </c>
    </row>
    <row r="39" spans="2:17" ht="44.25" customHeight="1" x14ac:dyDescent="0.3">
      <c r="B39" s="36"/>
      <c r="C39" s="26"/>
      <c r="D39" s="101" t="str">
        <f>IF(ISBLANK('July 2029'!D39),"",'July 2029'!D39)</f>
        <v/>
      </c>
      <c r="E39" s="95"/>
      <c r="F39" s="73"/>
      <c r="G39" s="97" t="str">
        <f>IF(ISBLANK('July 2029'!G39),"",'July 2029'!G39)</f>
        <v/>
      </c>
      <c r="H39" s="36"/>
      <c r="I39" s="26"/>
      <c r="O39" s="69" t="str">
        <f t="shared" si="0"/>
        <v/>
      </c>
      <c r="P39" s="31">
        <f>F39-E39+'July 2029'!P39</f>
        <v>0</v>
      </c>
      <c r="Q39" s="30" t="str">
        <f t="shared" si="1"/>
        <v/>
      </c>
    </row>
    <row r="40" spans="2:17" ht="44.25" customHeight="1" x14ac:dyDescent="0.3">
      <c r="B40" s="36"/>
      <c r="C40" s="26"/>
      <c r="D40" s="101" t="str">
        <f>IF(ISBLANK('July 2029'!D40),"",'July 2029'!D40)</f>
        <v/>
      </c>
      <c r="E40" s="95"/>
      <c r="F40" s="73"/>
      <c r="G40" s="97" t="str">
        <f>IF(ISBLANK('July 2029'!G40),"",'July 2029'!G40)</f>
        <v/>
      </c>
      <c r="H40" s="36"/>
      <c r="I40" s="26"/>
      <c r="O40" s="69" t="str">
        <f t="shared" si="0"/>
        <v/>
      </c>
      <c r="P40" s="31">
        <f>F40-E40+'July 2029'!P40</f>
        <v>0</v>
      </c>
      <c r="Q40" s="30" t="str">
        <f t="shared" si="1"/>
        <v/>
      </c>
    </row>
    <row r="41" spans="2:17" ht="44.25" customHeight="1" x14ac:dyDescent="0.3">
      <c r="B41" s="36"/>
      <c r="C41" s="26"/>
      <c r="D41" s="101" t="str">
        <f>IF(ISBLANK('July 2029'!D41),"",'July 2029'!D41)</f>
        <v/>
      </c>
      <c r="E41" s="95"/>
      <c r="F41" s="73"/>
      <c r="G41" s="97" t="str">
        <f>IF(ISBLANK('July 2029'!G41),"",'July 2029'!G41)</f>
        <v/>
      </c>
      <c r="H41" s="36"/>
      <c r="I41" s="26"/>
      <c r="O41" s="69" t="str">
        <f t="shared" si="0"/>
        <v/>
      </c>
      <c r="P41" s="31">
        <f>F41-E41+'July 2029'!P41</f>
        <v>0</v>
      </c>
      <c r="Q41" s="30" t="str">
        <f t="shared" si="1"/>
        <v/>
      </c>
    </row>
    <row r="42" spans="2:17" ht="44.25" customHeight="1" x14ac:dyDescent="0.3">
      <c r="B42" s="36"/>
      <c r="C42" s="26"/>
      <c r="D42" s="101" t="str">
        <f>IF(ISBLANK('July 2029'!D42),"",'July 2029'!D42)</f>
        <v/>
      </c>
      <c r="E42" s="95"/>
      <c r="F42" s="73"/>
      <c r="G42" s="97" t="str">
        <f>IF(ISBLANK('July 2029'!G42),"",'July 2029'!G42)</f>
        <v/>
      </c>
      <c r="H42" s="36"/>
      <c r="I42" s="26"/>
      <c r="O42" s="69" t="str">
        <f t="shared" si="0"/>
        <v/>
      </c>
      <c r="P42" s="31">
        <f>F42-E42+'July 2029'!P42</f>
        <v>0</v>
      </c>
      <c r="Q42" s="30" t="str">
        <f t="shared" si="1"/>
        <v/>
      </c>
    </row>
    <row r="43" spans="2:17" ht="44.25" customHeight="1" x14ac:dyDescent="0.3">
      <c r="B43" s="36"/>
      <c r="C43" s="26"/>
      <c r="D43" s="101" t="str">
        <f>IF(ISBLANK('July 2029'!D43),"",'July 2029'!D43)</f>
        <v/>
      </c>
      <c r="E43" s="95"/>
      <c r="F43" s="73"/>
      <c r="G43" s="97" t="str">
        <f>IF(ISBLANK('July 2029'!G43),"",'July 2029'!G43)</f>
        <v/>
      </c>
      <c r="H43" s="36"/>
      <c r="I43" s="26"/>
      <c r="O43" s="69" t="str">
        <f t="shared" si="0"/>
        <v/>
      </c>
      <c r="P43" s="31">
        <f>F43-E43+'July 2029'!P43</f>
        <v>0</v>
      </c>
      <c r="Q43" s="30" t="str">
        <f t="shared" si="1"/>
        <v/>
      </c>
    </row>
    <row r="44" spans="2:17" ht="44.25" customHeight="1" x14ac:dyDescent="0.3">
      <c r="B44" s="36"/>
      <c r="C44" s="26"/>
      <c r="D44" s="101" t="str">
        <f>IF(ISBLANK('July 2029'!D44),"",'July 2029'!D44)</f>
        <v/>
      </c>
      <c r="E44" s="95"/>
      <c r="F44" s="73"/>
      <c r="G44" s="97" t="str">
        <f>IF(ISBLANK('July 2029'!G44),"",'July 2029'!G44)</f>
        <v/>
      </c>
      <c r="H44" s="36"/>
      <c r="I44" s="26"/>
      <c r="O44" s="69" t="str">
        <f t="shared" si="0"/>
        <v/>
      </c>
      <c r="P44" s="31">
        <f>F44-E44+'July 2029'!P44</f>
        <v>0</v>
      </c>
      <c r="Q44" s="30" t="str">
        <f t="shared" si="1"/>
        <v/>
      </c>
    </row>
    <row r="45" spans="2:17" ht="44.25" customHeight="1" x14ac:dyDescent="0.3">
      <c r="B45" s="36"/>
      <c r="C45" s="26"/>
      <c r="D45" s="101" t="str">
        <f>IF(ISBLANK('July 2029'!D45),"",'July 2029'!D45)</f>
        <v/>
      </c>
      <c r="E45" s="95"/>
      <c r="F45" s="73"/>
      <c r="G45" s="97" t="str">
        <f>IF(ISBLANK('July 2029'!G45),"",'July 2029'!G45)</f>
        <v/>
      </c>
      <c r="H45" s="36"/>
      <c r="I45" s="26"/>
      <c r="O45" s="69" t="str">
        <f t="shared" si="0"/>
        <v/>
      </c>
      <c r="P45" s="31">
        <f>F45-E45+'July 2029'!P45</f>
        <v>0</v>
      </c>
      <c r="Q45" s="30" t="str">
        <f t="shared" si="1"/>
        <v/>
      </c>
    </row>
    <row r="46" spans="2:17" ht="44.25" customHeight="1" x14ac:dyDescent="0.3">
      <c r="B46" s="36"/>
      <c r="C46" s="26"/>
      <c r="D46" s="101" t="str">
        <f>IF(ISBLANK('July 2029'!D46),"",'July 2029'!D46)</f>
        <v/>
      </c>
      <c r="E46" s="95"/>
      <c r="F46" s="73"/>
      <c r="G46" s="97" t="str">
        <f>IF(ISBLANK('July 2029'!G46),"",'July 2029'!G46)</f>
        <v/>
      </c>
      <c r="H46" s="36"/>
      <c r="I46" s="26"/>
      <c r="O46" s="69" t="str">
        <f t="shared" si="0"/>
        <v/>
      </c>
      <c r="P46" s="31">
        <f>F46-E46+'July 2029'!P46</f>
        <v>0</v>
      </c>
      <c r="Q46" s="30" t="str">
        <f t="shared" si="1"/>
        <v/>
      </c>
    </row>
    <row r="47" spans="2:17" ht="44.25" customHeight="1" x14ac:dyDescent="0.3">
      <c r="B47" s="36"/>
      <c r="C47" s="26"/>
      <c r="D47" s="101" t="str">
        <f>IF(ISBLANK('July 2029'!D47),"",'July 2029'!D47)</f>
        <v/>
      </c>
      <c r="E47" s="95"/>
      <c r="F47" s="73"/>
      <c r="G47" s="97" t="str">
        <f>IF(ISBLANK('July 2029'!G47),"",'July 2029'!G47)</f>
        <v/>
      </c>
      <c r="H47" s="36"/>
      <c r="I47" s="26"/>
      <c r="O47" s="69" t="str">
        <f t="shared" si="0"/>
        <v/>
      </c>
      <c r="P47" s="31">
        <f>F47-E47+'July 2029'!P47</f>
        <v>0</v>
      </c>
      <c r="Q47" s="30" t="str">
        <f t="shared" si="1"/>
        <v/>
      </c>
    </row>
    <row r="48" spans="2:17" ht="44.25" customHeight="1" x14ac:dyDescent="0.3">
      <c r="B48" s="36"/>
      <c r="C48" s="26"/>
      <c r="D48" s="101" t="str">
        <f>IF(ISBLANK('July 2029'!D48),"",'July 2029'!D48)</f>
        <v/>
      </c>
      <c r="E48" s="95"/>
      <c r="F48" s="73"/>
      <c r="G48" s="97" t="str">
        <f>IF(ISBLANK('July 2029'!G48),"",'July 2029'!G48)</f>
        <v/>
      </c>
      <c r="H48" s="36"/>
      <c r="I48" s="26"/>
      <c r="O48" s="69" t="str">
        <f t="shared" si="0"/>
        <v/>
      </c>
      <c r="P48" s="31">
        <f>F48-E48+'July 2029'!P48</f>
        <v>0</v>
      </c>
      <c r="Q48" s="30" t="str">
        <f t="shared" si="1"/>
        <v/>
      </c>
    </row>
    <row r="49" spans="2:17" ht="44.25" customHeight="1" x14ac:dyDescent="0.3">
      <c r="B49" s="36"/>
      <c r="C49" s="26"/>
      <c r="D49" s="101" t="str">
        <f>IF(ISBLANK('July 2029'!D49),"",'July 2029'!D49)</f>
        <v/>
      </c>
      <c r="E49" s="95"/>
      <c r="F49" s="73"/>
      <c r="G49" s="97" t="str">
        <f>IF(ISBLANK('July 2029'!G49),"",'July 2029'!G49)</f>
        <v/>
      </c>
      <c r="H49" s="36"/>
      <c r="I49" s="26"/>
      <c r="O49" s="69" t="str">
        <f t="shared" si="0"/>
        <v/>
      </c>
      <c r="P49" s="31">
        <f>F49-E49+'July 2029'!P49</f>
        <v>0</v>
      </c>
      <c r="Q49" s="30" t="str">
        <f t="shared" si="1"/>
        <v/>
      </c>
    </row>
    <row r="50" spans="2:17" ht="44.25" customHeight="1" x14ac:dyDescent="0.3">
      <c r="B50" s="36"/>
      <c r="C50" s="26"/>
      <c r="D50" s="101" t="str">
        <f>IF(ISBLANK('July 2029'!D50),"",'July 2029'!D50)</f>
        <v/>
      </c>
      <c r="E50" s="95"/>
      <c r="F50" s="73"/>
      <c r="G50" s="97" t="str">
        <f>IF(ISBLANK('July 2029'!G50),"",'July 2029'!G50)</f>
        <v/>
      </c>
      <c r="H50" s="36"/>
      <c r="I50" s="26"/>
      <c r="O50" s="69" t="str">
        <f t="shared" si="0"/>
        <v/>
      </c>
      <c r="P50" s="31">
        <f>F50-E50+'July 2029'!P50</f>
        <v>0</v>
      </c>
      <c r="Q50" s="30" t="str">
        <f t="shared" si="1"/>
        <v/>
      </c>
    </row>
    <row r="51" spans="2:17" ht="44.25" customHeight="1" x14ac:dyDescent="0.3">
      <c r="B51" s="36"/>
      <c r="C51" s="26"/>
      <c r="D51" s="101" t="str">
        <f>IF(ISBLANK('July 2029'!D51),"",'July 2029'!D51)</f>
        <v/>
      </c>
      <c r="E51" s="95"/>
      <c r="F51" s="73"/>
      <c r="G51" s="97" t="str">
        <f>IF(ISBLANK('July 2029'!G51),"",'July 2029'!G51)</f>
        <v/>
      </c>
      <c r="H51" s="36"/>
      <c r="I51" s="26"/>
      <c r="O51" s="69" t="str">
        <f t="shared" si="0"/>
        <v/>
      </c>
      <c r="P51" s="31">
        <f>F51-E51+'July 2029'!P51</f>
        <v>0</v>
      </c>
      <c r="Q51" s="30" t="str">
        <f t="shared" si="1"/>
        <v/>
      </c>
    </row>
    <row r="52" spans="2:17" ht="44.25" customHeight="1" x14ac:dyDescent="0.3">
      <c r="B52" s="36"/>
      <c r="C52" s="26"/>
      <c r="D52" s="101" t="str">
        <f>IF(ISBLANK('July 2029'!D52),"",'July 2029'!D52)</f>
        <v/>
      </c>
      <c r="E52" s="95"/>
      <c r="F52" s="73"/>
      <c r="G52" s="97" t="str">
        <f>IF(ISBLANK('July 2029'!G52),"",'July 2029'!G52)</f>
        <v/>
      </c>
      <c r="H52" s="36"/>
      <c r="I52" s="26"/>
      <c r="O52" s="69" t="str">
        <f t="shared" si="0"/>
        <v/>
      </c>
      <c r="P52" s="31">
        <f>F52-E52+'July 2029'!P52</f>
        <v>0</v>
      </c>
      <c r="Q52" s="30" t="str">
        <f t="shared" si="1"/>
        <v/>
      </c>
    </row>
    <row r="53" spans="2:17" ht="44.25" customHeight="1" x14ac:dyDescent="0.3">
      <c r="B53" s="36"/>
      <c r="C53" s="26"/>
      <c r="D53" s="101" t="str">
        <f>IF(ISBLANK('July 2029'!D53),"",'July 2029'!D53)</f>
        <v/>
      </c>
      <c r="E53" s="95"/>
      <c r="F53" s="73"/>
      <c r="G53" s="97" t="str">
        <f>IF(ISBLANK('July 2029'!G53),"",'July 2029'!G53)</f>
        <v/>
      </c>
      <c r="H53" s="36"/>
      <c r="I53" s="26"/>
      <c r="O53" s="69" t="str">
        <f t="shared" si="0"/>
        <v/>
      </c>
      <c r="P53" s="31">
        <f>F53-E53+'July 2029'!P53</f>
        <v>0</v>
      </c>
      <c r="Q53" s="30" t="str">
        <f t="shared" si="1"/>
        <v/>
      </c>
    </row>
    <row r="54" spans="2:17" ht="44.25" customHeight="1" x14ac:dyDescent="0.3">
      <c r="B54" s="36"/>
      <c r="C54" s="26"/>
      <c r="D54" s="101" t="str">
        <f>IF(ISBLANK('July 2029'!D54),"",'July 2029'!D54)</f>
        <v/>
      </c>
      <c r="E54" s="95"/>
      <c r="F54" s="73"/>
      <c r="G54" s="97" t="str">
        <f>IF(ISBLANK('July 2029'!G54),"",'July 2029'!G54)</f>
        <v/>
      </c>
      <c r="H54" s="36"/>
      <c r="I54" s="26"/>
      <c r="O54" s="69" t="str">
        <f t="shared" si="0"/>
        <v/>
      </c>
      <c r="P54" s="31">
        <f>F54-E54+'July 2029'!P54</f>
        <v>0</v>
      </c>
      <c r="Q54" s="30" t="str">
        <f t="shared" si="1"/>
        <v/>
      </c>
    </row>
    <row r="55" spans="2:17" ht="44.25" customHeight="1" x14ac:dyDescent="0.3">
      <c r="B55" s="36"/>
      <c r="C55" s="26"/>
      <c r="D55" s="101" t="str">
        <f>IF(ISBLANK('July 2029'!D55),"",'July 2029'!D55)</f>
        <v/>
      </c>
      <c r="E55" s="95"/>
      <c r="F55" s="73"/>
      <c r="G55" s="97" t="str">
        <f>IF(ISBLANK('July 2029'!G55),"",'July 2029'!G55)</f>
        <v/>
      </c>
      <c r="H55" s="36"/>
      <c r="I55" s="26"/>
      <c r="O55" s="69" t="str">
        <f t="shared" si="0"/>
        <v/>
      </c>
      <c r="P55" s="31">
        <f>F55-E55+'July 2029'!P55</f>
        <v>0</v>
      </c>
      <c r="Q55" s="30" t="str">
        <f t="shared" si="1"/>
        <v/>
      </c>
    </row>
    <row r="56" spans="2:17" ht="44.25" customHeight="1" x14ac:dyDescent="0.3">
      <c r="B56" s="36"/>
      <c r="C56" s="26"/>
      <c r="D56" s="101" t="str">
        <f>IF(ISBLANK('July 2029'!D56),"",'July 2029'!D56)</f>
        <v/>
      </c>
      <c r="E56" s="95"/>
      <c r="F56" s="73"/>
      <c r="G56" s="97" t="str">
        <f>IF(ISBLANK('July 2029'!G56),"",'July 2029'!G56)</f>
        <v/>
      </c>
      <c r="H56" s="36"/>
      <c r="I56" s="26"/>
      <c r="O56" s="69" t="str">
        <f t="shared" si="0"/>
        <v/>
      </c>
      <c r="P56" s="31">
        <f>F56-E56+'July 2029'!P56</f>
        <v>0</v>
      </c>
      <c r="Q56" s="30" t="str">
        <f t="shared" si="1"/>
        <v/>
      </c>
    </row>
    <row r="57" spans="2:17" ht="44.25" customHeight="1" x14ac:dyDescent="0.3">
      <c r="B57" s="36"/>
      <c r="C57" s="26"/>
      <c r="D57" s="101" t="str">
        <f>IF(ISBLANK('July 2029'!D57),"",'July 2029'!D57)</f>
        <v/>
      </c>
      <c r="E57" s="95"/>
      <c r="F57" s="73"/>
      <c r="G57" s="97" t="str">
        <f>IF(ISBLANK('July 2029'!G57),"",'July 2029'!G57)</f>
        <v/>
      </c>
      <c r="H57" s="36"/>
      <c r="I57" s="26"/>
      <c r="O57" s="69" t="str">
        <f t="shared" si="0"/>
        <v/>
      </c>
      <c r="P57" s="31">
        <f>F57-E57+'July 2029'!P57</f>
        <v>0</v>
      </c>
      <c r="Q57" s="30" t="str">
        <f t="shared" si="1"/>
        <v/>
      </c>
    </row>
    <row r="58" spans="2:17" ht="44.25" customHeight="1" x14ac:dyDescent="0.3">
      <c r="B58" s="36"/>
      <c r="C58" s="26"/>
      <c r="D58" s="101" t="str">
        <f>IF(ISBLANK('July 2029'!D58),"",'July 2029'!D58)</f>
        <v/>
      </c>
      <c r="E58" s="95"/>
      <c r="F58" s="73"/>
      <c r="G58" s="97" t="str">
        <f>IF(ISBLANK('July 2029'!G58),"",'July 2029'!G58)</f>
        <v/>
      </c>
      <c r="H58" s="36"/>
      <c r="I58" s="26"/>
      <c r="O58" s="69" t="str">
        <f t="shared" si="0"/>
        <v/>
      </c>
      <c r="P58" s="31">
        <f>F58-E58+'July 2029'!P58</f>
        <v>0</v>
      </c>
      <c r="Q58" s="30" t="str">
        <f t="shared" si="1"/>
        <v/>
      </c>
    </row>
    <row r="59" spans="2:17" ht="44.25" customHeight="1" x14ac:dyDescent="0.3">
      <c r="B59" s="36"/>
      <c r="C59" s="26"/>
      <c r="D59" s="101" t="str">
        <f>IF(ISBLANK('July 2029'!D59),"",'July 2029'!D59)</f>
        <v/>
      </c>
      <c r="E59" s="95"/>
      <c r="F59" s="73"/>
      <c r="G59" s="97" t="str">
        <f>IF(ISBLANK('July 2029'!G59),"",'July 2029'!G59)</f>
        <v/>
      </c>
      <c r="H59" s="36"/>
      <c r="I59" s="26"/>
      <c r="O59" s="69" t="str">
        <f t="shared" si="0"/>
        <v/>
      </c>
      <c r="P59" s="31">
        <f>F59-E59+'July 2029'!P59</f>
        <v>0</v>
      </c>
      <c r="Q59" s="30" t="str">
        <f t="shared" si="1"/>
        <v/>
      </c>
    </row>
    <row r="60" spans="2:17" ht="44.25" customHeight="1" x14ac:dyDescent="0.3">
      <c r="B60" s="36"/>
      <c r="C60" s="26"/>
      <c r="D60" s="101" t="str">
        <f>IF(ISBLANK('July 2029'!D60),"",'July 2029'!D60)</f>
        <v/>
      </c>
      <c r="E60" s="95"/>
      <c r="F60" s="73"/>
      <c r="G60" s="97" t="str">
        <f>IF(ISBLANK('July 2029'!G60),"",'July 2029'!G60)</f>
        <v/>
      </c>
      <c r="H60" s="36"/>
      <c r="I60" s="26"/>
      <c r="O60" s="69" t="str">
        <f t="shared" si="0"/>
        <v/>
      </c>
      <c r="P60" s="31">
        <f>F60-E60+'July 2029'!P60</f>
        <v>0</v>
      </c>
      <c r="Q60" s="30" t="str">
        <f t="shared" si="1"/>
        <v/>
      </c>
    </row>
    <row r="61" spans="2:17" ht="44.25" customHeight="1" x14ac:dyDescent="0.3">
      <c r="B61" s="36"/>
      <c r="C61" s="26"/>
      <c r="D61" s="101" t="str">
        <f>IF(ISBLANK('July 2029'!D61),"",'July 2029'!D61)</f>
        <v/>
      </c>
      <c r="E61" s="95"/>
      <c r="F61" s="73"/>
      <c r="G61" s="97" t="str">
        <f>IF(ISBLANK('July 2029'!G61),"",'July 2029'!G61)</f>
        <v/>
      </c>
      <c r="H61" s="36"/>
      <c r="I61" s="26"/>
      <c r="O61" s="69" t="str">
        <f t="shared" si="0"/>
        <v/>
      </c>
      <c r="P61" s="31">
        <f>F61-E61+'July 2029'!P61</f>
        <v>0</v>
      </c>
      <c r="Q61" s="30" t="str">
        <f t="shared" si="1"/>
        <v/>
      </c>
    </row>
    <row r="62" spans="2:17" ht="44.25" customHeight="1" thickBot="1" x14ac:dyDescent="0.35">
      <c r="B62" s="37"/>
      <c r="C62" s="27"/>
      <c r="D62" s="101" t="str">
        <f>IF(ISBLANK('July 2029'!D62),"",'July 2029'!D62)</f>
        <v/>
      </c>
      <c r="E62" s="96"/>
      <c r="F62" s="74"/>
      <c r="G62" s="97" t="str">
        <f>IF(ISBLANK('July 2029'!G62),"",'July 2029'!G62)</f>
        <v/>
      </c>
      <c r="H62" s="37"/>
      <c r="I62" s="27"/>
      <c r="O62" s="69" t="str">
        <f t="shared" si="0"/>
        <v/>
      </c>
      <c r="P62" s="31">
        <f>F62-E62+'July 2029'!P62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46FAE-AEB1-4035-95B7-44BCB2C24732}">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47362</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IF(ISBLANK('August 2029'!D13),"",'August 2029'!D13)</f>
        <v/>
      </c>
      <c r="E13" s="91"/>
      <c r="F13" s="100"/>
      <c r="G13" s="97" t="str">
        <f>IF(ISBLANK('August 2029'!G13),"",'August 2029'!G13)</f>
        <v/>
      </c>
      <c r="H13" s="41"/>
      <c r="I13" s="11"/>
      <c r="O13" s="69" t="str">
        <f>IF(ISBLANK(D13),"",D13)</f>
        <v/>
      </c>
      <c r="P13" s="31">
        <f>F13-E13+'August 2029'!P13</f>
        <v>0</v>
      </c>
      <c r="Q13" s="30" t="str">
        <f>IFERROR(P13/G13,"")</f>
        <v/>
      </c>
    </row>
    <row r="14" spans="1:19" ht="39.75" customHeight="1" x14ac:dyDescent="0.3">
      <c r="B14" s="42"/>
      <c r="C14" s="15"/>
      <c r="D14" s="101" t="str">
        <f>IF(ISBLANK('August 2029'!D14),"",'August 2029'!D14)</f>
        <v/>
      </c>
      <c r="E14" s="92"/>
      <c r="F14" s="13"/>
      <c r="G14" s="97" t="str">
        <f>IF(ISBLANK('August 2029'!G14),"",'August 2029'!G14)</f>
        <v/>
      </c>
      <c r="H14" s="42"/>
      <c r="I14" s="15"/>
      <c r="O14" s="69" t="str">
        <f t="shared" ref="O14:O62" si="0">IF(ISBLANK(D14),"",D14)</f>
        <v/>
      </c>
      <c r="P14" s="31">
        <f>F14-E14+'August 2029'!P14</f>
        <v>0</v>
      </c>
      <c r="Q14" s="30" t="str">
        <f t="shared" ref="Q14:Q62" si="1">IFERROR(P14/G14,"")</f>
        <v/>
      </c>
    </row>
    <row r="15" spans="1:19" ht="39.75" customHeight="1" x14ac:dyDescent="0.3">
      <c r="B15" s="42"/>
      <c r="C15" s="15"/>
      <c r="D15" s="101" t="str">
        <f>IF(ISBLANK('August 2029'!D15),"",'August 2029'!D15)</f>
        <v/>
      </c>
      <c r="E15" s="93"/>
      <c r="F15" s="71"/>
      <c r="G15" s="97" t="str">
        <f>IF(ISBLANK('August 2029'!G15),"",'August 2029'!G15)</f>
        <v/>
      </c>
      <c r="H15" s="42"/>
      <c r="I15" s="15"/>
      <c r="O15" s="69" t="str">
        <f t="shared" si="0"/>
        <v/>
      </c>
      <c r="P15" s="31">
        <f>F15-E15+'August 2029'!P15</f>
        <v>0</v>
      </c>
      <c r="Q15" s="30" t="str">
        <f t="shared" si="1"/>
        <v/>
      </c>
    </row>
    <row r="16" spans="1:19" ht="40.5" customHeight="1" x14ac:dyDescent="0.3">
      <c r="B16" s="42"/>
      <c r="C16" s="25"/>
      <c r="D16" s="101" t="str">
        <f>IF(ISBLANK('August 2029'!D16),"",'August 2029'!D16)</f>
        <v/>
      </c>
      <c r="E16" s="94"/>
      <c r="F16" s="72"/>
      <c r="G16" s="97" t="str">
        <f>IF(ISBLANK('August 2029'!G16),"",'August 2029'!G16)</f>
        <v/>
      </c>
      <c r="H16" s="42"/>
      <c r="I16" s="15"/>
      <c r="L16" s="6" t="s">
        <v>27</v>
      </c>
      <c r="O16" s="69" t="str">
        <f t="shared" si="0"/>
        <v/>
      </c>
      <c r="P16" s="31">
        <f>F16-E16+'August 2029'!P16</f>
        <v>0</v>
      </c>
      <c r="Q16" s="30" t="str">
        <f t="shared" si="1"/>
        <v/>
      </c>
    </row>
    <row r="17" spans="2:18" ht="44.25" customHeight="1" x14ac:dyDescent="0.3">
      <c r="B17" s="43"/>
      <c r="C17" s="26"/>
      <c r="D17" s="101" t="str">
        <f>IF(ISBLANK('August 2029'!D17),"",'August 2029'!D17)</f>
        <v/>
      </c>
      <c r="E17" s="95"/>
      <c r="F17" s="73"/>
      <c r="G17" s="97" t="str">
        <f>IF(ISBLANK('August 2029'!G17),"",'August 2029'!G17)</f>
        <v/>
      </c>
      <c r="H17" s="36"/>
      <c r="I17" s="26"/>
      <c r="O17" s="69" t="str">
        <f t="shared" si="0"/>
        <v/>
      </c>
      <c r="P17" s="31">
        <f>F17-E17+'August 2029'!P17</f>
        <v>0</v>
      </c>
      <c r="Q17" s="30" t="str">
        <f t="shared" si="1"/>
        <v/>
      </c>
      <c r="R17" s="20"/>
    </row>
    <row r="18" spans="2:18" ht="44.25" customHeight="1" x14ac:dyDescent="0.3">
      <c r="B18" s="36"/>
      <c r="C18" s="26"/>
      <c r="D18" s="101" t="str">
        <f>IF(ISBLANK('August 2029'!D18),"",'August 2029'!D18)</f>
        <v/>
      </c>
      <c r="E18" s="95"/>
      <c r="F18" s="73"/>
      <c r="G18" s="97" t="str">
        <f>IF(ISBLANK('August 2029'!G18),"",'August 2029'!G18)</f>
        <v/>
      </c>
      <c r="H18" s="36"/>
      <c r="I18" s="26"/>
      <c r="L18" s="6" t="s">
        <v>12</v>
      </c>
      <c r="O18" s="69" t="str">
        <f t="shared" si="0"/>
        <v/>
      </c>
      <c r="P18" s="31">
        <f>F18-E18+'August 2029'!P18</f>
        <v>0</v>
      </c>
      <c r="Q18" s="30" t="str">
        <f t="shared" si="1"/>
        <v/>
      </c>
    </row>
    <row r="19" spans="2:18" ht="44.25" customHeight="1" x14ac:dyDescent="0.3">
      <c r="B19" s="36"/>
      <c r="C19" s="26"/>
      <c r="D19" s="101" t="str">
        <f>IF(ISBLANK('August 2029'!D19),"",'August 2029'!D19)</f>
        <v/>
      </c>
      <c r="E19" s="95"/>
      <c r="F19" s="73"/>
      <c r="G19" s="97" t="str">
        <f>IF(ISBLANK('August 2029'!G19),"",'August 2029'!G19)</f>
        <v/>
      </c>
      <c r="H19" s="36"/>
      <c r="I19" s="26"/>
      <c r="O19" s="69" t="str">
        <f t="shared" si="0"/>
        <v/>
      </c>
      <c r="P19" s="31">
        <f>F19-E19+'August 2029'!P19</f>
        <v>0</v>
      </c>
      <c r="Q19" s="30" t="str">
        <f t="shared" si="1"/>
        <v/>
      </c>
    </row>
    <row r="20" spans="2:18" ht="44.25" customHeight="1" x14ac:dyDescent="0.3">
      <c r="B20" s="36"/>
      <c r="C20" s="26"/>
      <c r="D20" s="101" t="str">
        <f>IF(ISBLANK('August 2029'!D20),"",'August 2029'!D20)</f>
        <v/>
      </c>
      <c r="E20" s="95"/>
      <c r="F20" s="73"/>
      <c r="G20" s="97" t="str">
        <f>IF(ISBLANK('August 2029'!G20),"",'August 2029'!G20)</f>
        <v/>
      </c>
      <c r="H20" s="36"/>
      <c r="I20" s="26"/>
      <c r="O20" s="69" t="str">
        <f t="shared" si="0"/>
        <v/>
      </c>
      <c r="P20" s="31">
        <f>F20-E20+'August 2029'!P20</f>
        <v>0</v>
      </c>
      <c r="Q20" s="30" t="str">
        <f t="shared" si="1"/>
        <v/>
      </c>
    </row>
    <row r="21" spans="2:18" ht="44.25" customHeight="1" x14ac:dyDescent="0.3">
      <c r="B21" s="36"/>
      <c r="C21" s="26"/>
      <c r="D21" s="101" t="str">
        <f>IF(ISBLANK('August 2029'!D21),"",'August 2029'!D21)</f>
        <v/>
      </c>
      <c r="E21" s="95"/>
      <c r="F21" s="73"/>
      <c r="G21" s="97" t="str">
        <f>IF(ISBLANK('August 2029'!G21),"",'August 2029'!G21)</f>
        <v/>
      </c>
      <c r="H21" s="36"/>
      <c r="I21" s="26"/>
      <c r="O21" s="69" t="str">
        <f t="shared" si="0"/>
        <v/>
      </c>
      <c r="P21" s="31">
        <f>F21-E21+'August 2029'!P21</f>
        <v>0</v>
      </c>
      <c r="Q21" s="30" t="str">
        <f t="shared" si="1"/>
        <v/>
      </c>
    </row>
    <row r="22" spans="2:18" ht="44.25" customHeight="1" x14ac:dyDescent="0.3">
      <c r="B22" s="36"/>
      <c r="C22" s="26"/>
      <c r="D22" s="101" t="str">
        <f>IF(ISBLANK('August 2029'!D22),"",'August 2029'!D22)</f>
        <v/>
      </c>
      <c r="E22" s="95"/>
      <c r="F22" s="73"/>
      <c r="G22" s="97" t="str">
        <f>IF(ISBLANK('August 2029'!G22),"",'August 2029'!G22)</f>
        <v/>
      </c>
      <c r="H22" s="36"/>
      <c r="I22" s="26"/>
      <c r="O22" s="69" t="str">
        <f t="shared" si="0"/>
        <v/>
      </c>
      <c r="P22" s="31">
        <f>F22-E22+'August 2029'!P22</f>
        <v>0</v>
      </c>
      <c r="Q22" s="30" t="str">
        <f t="shared" si="1"/>
        <v/>
      </c>
    </row>
    <row r="23" spans="2:18" ht="44.25" customHeight="1" x14ac:dyDescent="0.3">
      <c r="B23" s="36"/>
      <c r="C23" s="26"/>
      <c r="D23" s="101" t="str">
        <f>IF(ISBLANK('August 2029'!D23),"",'August 2029'!D23)</f>
        <v/>
      </c>
      <c r="E23" s="95"/>
      <c r="F23" s="73"/>
      <c r="G23" s="97" t="str">
        <f>IF(ISBLANK('August 2029'!G23),"",'August 2029'!G23)</f>
        <v/>
      </c>
      <c r="H23" s="36"/>
      <c r="I23" s="26"/>
      <c r="O23" s="69" t="str">
        <f t="shared" si="0"/>
        <v/>
      </c>
      <c r="P23" s="31">
        <f>F23-E23+'August 2029'!P23</f>
        <v>0</v>
      </c>
      <c r="Q23" s="30" t="str">
        <f t="shared" si="1"/>
        <v/>
      </c>
    </row>
    <row r="24" spans="2:18" ht="44.25" customHeight="1" x14ac:dyDescent="0.3">
      <c r="B24" s="36"/>
      <c r="C24" s="26"/>
      <c r="D24" s="101" t="str">
        <f>IF(ISBLANK('August 2029'!D24),"",'August 2029'!D24)</f>
        <v/>
      </c>
      <c r="E24" s="95"/>
      <c r="F24" s="73"/>
      <c r="G24" s="97" t="str">
        <f>IF(ISBLANK('August 2029'!G24),"",'August 2029'!G24)</f>
        <v/>
      </c>
      <c r="H24" s="36"/>
      <c r="I24" s="26"/>
      <c r="O24" s="69" t="str">
        <f t="shared" si="0"/>
        <v/>
      </c>
      <c r="P24" s="31">
        <f>F24-E24+'August 2029'!P24</f>
        <v>0</v>
      </c>
      <c r="Q24" s="30" t="str">
        <f t="shared" si="1"/>
        <v/>
      </c>
    </row>
    <row r="25" spans="2:18" ht="44.25" customHeight="1" x14ac:dyDescent="0.3">
      <c r="B25" s="36"/>
      <c r="C25" s="26"/>
      <c r="D25" s="101" t="str">
        <f>IF(ISBLANK('August 2029'!D25),"",'August 2029'!D25)</f>
        <v/>
      </c>
      <c r="E25" s="95"/>
      <c r="F25" s="73"/>
      <c r="G25" s="97" t="str">
        <f>IF(ISBLANK('August 2029'!G25),"",'August 2029'!G25)</f>
        <v/>
      </c>
      <c r="H25" s="36"/>
      <c r="I25" s="26"/>
      <c r="O25" s="69" t="str">
        <f t="shared" si="0"/>
        <v/>
      </c>
      <c r="P25" s="31">
        <f>F25-E25+'August 2029'!P25</f>
        <v>0</v>
      </c>
      <c r="Q25" s="30" t="str">
        <f t="shared" si="1"/>
        <v/>
      </c>
    </row>
    <row r="26" spans="2:18" ht="44.25" customHeight="1" x14ac:dyDescent="0.3">
      <c r="B26" s="36"/>
      <c r="C26" s="26"/>
      <c r="D26" s="101" t="str">
        <f>IF(ISBLANK('August 2029'!D26),"",'August 2029'!D26)</f>
        <v/>
      </c>
      <c r="E26" s="95"/>
      <c r="F26" s="73"/>
      <c r="G26" s="97" t="str">
        <f>IF(ISBLANK('August 2029'!G26),"",'August 2029'!G26)</f>
        <v/>
      </c>
      <c r="H26" s="36"/>
      <c r="I26" s="26"/>
      <c r="O26" s="69" t="str">
        <f t="shared" si="0"/>
        <v/>
      </c>
      <c r="P26" s="31">
        <f>F26-E26+'August 2029'!P26</f>
        <v>0</v>
      </c>
      <c r="Q26" s="30" t="str">
        <f t="shared" si="1"/>
        <v/>
      </c>
    </row>
    <row r="27" spans="2:18" ht="44.25" customHeight="1" x14ac:dyDescent="0.3">
      <c r="B27" s="36"/>
      <c r="C27" s="26"/>
      <c r="D27" s="101" t="str">
        <f>IF(ISBLANK('August 2029'!D27),"",'August 2029'!D27)</f>
        <v/>
      </c>
      <c r="E27" s="95"/>
      <c r="F27" s="73"/>
      <c r="G27" s="97" t="str">
        <f>IF(ISBLANK('August 2029'!G27),"",'August 2029'!G27)</f>
        <v/>
      </c>
      <c r="H27" s="36"/>
      <c r="I27" s="26"/>
      <c r="O27" s="69" t="str">
        <f t="shared" si="0"/>
        <v/>
      </c>
      <c r="P27" s="31">
        <f>F27-E27+'August 2029'!P27</f>
        <v>0</v>
      </c>
      <c r="Q27" s="30" t="str">
        <f t="shared" si="1"/>
        <v/>
      </c>
    </row>
    <row r="28" spans="2:18" ht="44.25" customHeight="1" x14ac:dyDescent="0.3">
      <c r="B28" s="36"/>
      <c r="C28" s="26"/>
      <c r="D28" s="101" t="str">
        <f>IF(ISBLANK('August 2029'!D28),"",'August 2029'!D28)</f>
        <v/>
      </c>
      <c r="E28" s="95"/>
      <c r="F28" s="73"/>
      <c r="G28" s="97" t="str">
        <f>IF(ISBLANK('August 2029'!G28),"",'August 2029'!G28)</f>
        <v/>
      </c>
      <c r="H28" s="36"/>
      <c r="I28" s="26"/>
      <c r="O28" s="69" t="str">
        <f t="shared" si="0"/>
        <v/>
      </c>
      <c r="P28" s="31">
        <f>F28-E28+'August 2029'!P28</f>
        <v>0</v>
      </c>
      <c r="Q28" s="30" t="str">
        <f t="shared" si="1"/>
        <v/>
      </c>
    </row>
    <row r="29" spans="2:18" ht="44.25" customHeight="1" x14ac:dyDescent="0.3">
      <c r="B29" s="36"/>
      <c r="C29" s="26"/>
      <c r="D29" s="101" t="str">
        <f>IF(ISBLANK('August 2029'!D29),"",'August 2029'!D29)</f>
        <v/>
      </c>
      <c r="E29" s="95"/>
      <c r="F29" s="73"/>
      <c r="G29" s="97" t="str">
        <f>IF(ISBLANK('August 2029'!G29),"",'August 2029'!G29)</f>
        <v/>
      </c>
      <c r="H29" s="36"/>
      <c r="I29" s="26"/>
      <c r="O29" s="69" t="str">
        <f t="shared" si="0"/>
        <v/>
      </c>
      <c r="P29" s="31">
        <f>F29-E29+'August 2029'!P29</f>
        <v>0</v>
      </c>
      <c r="Q29" s="30" t="str">
        <f t="shared" si="1"/>
        <v/>
      </c>
    </row>
    <row r="30" spans="2:18" ht="44.25" customHeight="1" x14ac:dyDescent="0.3">
      <c r="B30" s="36"/>
      <c r="C30" s="26"/>
      <c r="D30" s="101" t="str">
        <f>IF(ISBLANK('August 2029'!D30),"",'August 2029'!D30)</f>
        <v/>
      </c>
      <c r="E30" s="95"/>
      <c r="F30" s="73"/>
      <c r="G30" s="97" t="str">
        <f>IF(ISBLANK('August 2029'!G30),"",'August 2029'!G30)</f>
        <v/>
      </c>
      <c r="H30" s="36"/>
      <c r="I30" s="26"/>
      <c r="O30" s="69" t="str">
        <f t="shared" si="0"/>
        <v/>
      </c>
      <c r="P30" s="31">
        <f>F30-E30+'August 2029'!P30</f>
        <v>0</v>
      </c>
      <c r="Q30" s="30" t="str">
        <f t="shared" si="1"/>
        <v/>
      </c>
    </row>
    <row r="31" spans="2:18" ht="44.25" customHeight="1" x14ac:dyDescent="0.3">
      <c r="B31" s="36"/>
      <c r="C31" s="26"/>
      <c r="D31" s="101" t="str">
        <f>IF(ISBLANK('August 2029'!D31),"",'August 2029'!D31)</f>
        <v/>
      </c>
      <c r="E31" s="95"/>
      <c r="F31" s="73"/>
      <c r="G31" s="97" t="str">
        <f>IF(ISBLANK('August 2029'!G31),"",'August 2029'!G31)</f>
        <v/>
      </c>
      <c r="H31" s="36"/>
      <c r="I31" s="26"/>
      <c r="O31" s="69" t="str">
        <f t="shared" si="0"/>
        <v/>
      </c>
      <c r="P31" s="31">
        <f>F31-E31+'August 2029'!P31</f>
        <v>0</v>
      </c>
      <c r="Q31" s="30" t="str">
        <f t="shared" si="1"/>
        <v/>
      </c>
    </row>
    <row r="32" spans="2:18" ht="44.25" customHeight="1" x14ac:dyDescent="0.3">
      <c r="B32" s="36"/>
      <c r="C32" s="26"/>
      <c r="D32" s="101" t="str">
        <f>IF(ISBLANK('August 2029'!D32),"",'August 2029'!D32)</f>
        <v/>
      </c>
      <c r="E32" s="95"/>
      <c r="F32" s="73"/>
      <c r="G32" s="97" t="str">
        <f>IF(ISBLANK('August 2029'!G32),"",'August 2029'!G32)</f>
        <v/>
      </c>
      <c r="H32" s="36"/>
      <c r="I32" s="26"/>
      <c r="O32" s="69" t="str">
        <f t="shared" si="0"/>
        <v/>
      </c>
      <c r="P32" s="31">
        <f>F32-E32+'August 2029'!P32</f>
        <v>0</v>
      </c>
      <c r="Q32" s="30" t="str">
        <f t="shared" si="1"/>
        <v/>
      </c>
    </row>
    <row r="33" spans="2:17" ht="44.25" customHeight="1" x14ac:dyDescent="0.3">
      <c r="B33" s="36"/>
      <c r="C33" s="26"/>
      <c r="D33" s="101" t="str">
        <f>IF(ISBLANK('August 2029'!D33),"",'August 2029'!D33)</f>
        <v/>
      </c>
      <c r="E33" s="95"/>
      <c r="F33" s="73"/>
      <c r="G33" s="97" t="str">
        <f>IF(ISBLANK('August 2029'!G33),"",'August 2029'!G33)</f>
        <v/>
      </c>
      <c r="H33" s="36"/>
      <c r="I33" s="26"/>
      <c r="O33" s="69" t="str">
        <f t="shared" si="0"/>
        <v/>
      </c>
      <c r="P33" s="31">
        <f>F33-E33+'August 2029'!P33</f>
        <v>0</v>
      </c>
      <c r="Q33" s="30" t="str">
        <f t="shared" si="1"/>
        <v/>
      </c>
    </row>
    <row r="34" spans="2:17" ht="44.25" customHeight="1" x14ac:dyDescent="0.3">
      <c r="B34" s="36"/>
      <c r="C34" s="26"/>
      <c r="D34" s="101" t="str">
        <f>IF(ISBLANK('August 2029'!D34),"",'August 2029'!D34)</f>
        <v/>
      </c>
      <c r="E34" s="95"/>
      <c r="F34" s="73"/>
      <c r="G34" s="97" t="str">
        <f>IF(ISBLANK('August 2029'!G34),"",'August 2029'!G34)</f>
        <v/>
      </c>
      <c r="H34" s="36"/>
      <c r="I34" s="26"/>
      <c r="O34" s="69" t="str">
        <f t="shared" si="0"/>
        <v/>
      </c>
      <c r="P34" s="31">
        <f>F34-E34+'August 2029'!P34</f>
        <v>0</v>
      </c>
      <c r="Q34" s="30" t="str">
        <f t="shared" si="1"/>
        <v/>
      </c>
    </row>
    <row r="35" spans="2:17" ht="44.25" customHeight="1" x14ac:dyDescent="0.3">
      <c r="B35" s="36"/>
      <c r="C35" s="26"/>
      <c r="D35" s="101" t="str">
        <f>IF(ISBLANK('August 2029'!D35),"",'August 2029'!D35)</f>
        <v/>
      </c>
      <c r="E35" s="95"/>
      <c r="F35" s="73"/>
      <c r="G35" s="97" t="str">
        <f>IF(ISBLANK('August 2029'!G35),"",'August 2029'!G35)</f>
        <v/>
      </c>
      <c r="H35" s="36"/>
      <c r="I35" s="26"/>
      <c r="O35" s="69" t="str">
        <f t="shared" si="0"/>
        <v/>
      </c>
      <c r="P35" s="31">
        <f>F35-E35+'August 2029'!P35</f>
        <v>0</v>
      </c>
      <c r="Q35" s="30" t="str">
        <f t="shared" si="1"/>
        <v/>
      </c>
    </row>
    <row r="36" spans="2:17" ht="44.25" customHeight="1" x14ac:dyDescent="0.3">
      <c r="B36" s="36"/>
      <c r="C36" s="26"/>
      <c r="D36" s="101" t="str">
        <f>IF(ISBLANK('August 2029'!D36),"",'August 2029'!D36)</f>
        <v/>
      </c>
      <c r="E36" s="95"/>
      <c r="F36" s="73"/>
      <c r="G36" s="97" t="str">
        <f>IF(ISBLANK('August 2029'!G36),"",'August 2029'!G36)</f>
        <v/>
      </c>
      <c r="H36" s="36"/>
      <c r="I36" s="26"/>
      <c r="O36" s="69" t="str">
        <f t="shared" si="0"/>
        <v/>
      </c>
      <c r="P36" s="31">
        <f>F36-E36+'August 2029'!P36</f>
        <v>0</v>
      </c>
      <c r="Q36" s="30" t="str">
        <f t="shared" si="1"/>
        <v/>
      </c>
    </row>
    <row r="37" spans="2:17" ht="44.25" customHeight="1" x14ac:dyDescent="0.3">
      <c r="B37" s="36"/>
      <c r="C37" s="26"/>
      <c r="D37" s="101" t="str">
        <f>IF(ISBLANK('August 2029'!D37),"",'August 2029'!D37)</f>
        <v/>
      </c>
      <c r="E37" s="95"/>
      <c r="F37" s="73"/>
      <c r="G37" s="97" t="str">
        <f>IF(ISBLANK('August 2029'!G37),"",'August 2029'!G37)</f>
        <v/>
      </c>
      <c r="H37" s="36"/>
      <c r="I37" s="26"/>
      <c r="O37" s="69" t="str">
        <f t="shared" si="0"/>
        <v/>
      </c>
      <c r="P37" s="31">
        <f>F37-E37+'August 2029'!P37</f>
        <v>0</v>
      </c>
      <c r="Q37" s="30" t="str">
        <f t="shared" si="1"/>
        <v/>
      </c>
    </row>
    <row r="38" spans="2:17" ht="44.25" customHeight="1" x14ac:dyDescent="0.3">
      <c r="B38" s="36"/>
      <c r="C38" s="26"/>
      <c r="D38" s="101" t="str">
        <f>IF(ISBLANK('August 2029'!D38),"",'August 2029'!D38)</f>
        <v/>
      </c>
      <c r="E38" s="95"/>
      <c r="F38" s="73"/>
      <c r="G38" s="97" t="str">
        <f>IF(ISBLANK('August 2029'!G38),"",'August 2029'!G38)</f>
        <v/>
      </c>
      <c r="H38" s="36"/>
      <c r="I38" s="26"/>
      <c r="O38" s="69" t="str">
        <f t="shared" si="0"/>
        <v/>
      </c>
      <c r="P38" s="31">
        <f>F38-E38+'August 2029'!P38</f>
        <v>0</v>
      </c>
      <c r="Q38" s="30" t="str">
        <f t="shared" si="1"/>
        <v/>
      </c>
    </row>
    <row r="39" spans="2:17" ht="44.25" customHeight="1" x14ac:dyDescent="0.3">
      <c r="B39" s="36"/>
      <c r="C39" s="26"/>
      <c r="D39" s="101" t="str">
        <f>IF(ISBLANK('August 2029'!D39),"",'August 2029'!D39)</f>
        <v/>
      </c>
      <c r="E39" s="95"/>
      <c r="F39" s="73"/>
      <c r="G39" s="97" t="str">
        <f>IF(ISBLANK('August 2029'!G39),"",'August 2029'!G39)</f>
        <v/>
      </c>
      <c r="H39" s="36"/>
      <c r="I39" s="26"/>
      <c r="O39" s="69" t="str">
        <f t="shared" si="0"/>
        <v/>
      </c>
      <c r="P39" s="31">
        <f>F39-E39+'August 2029'!P39</f>
        <v>0</v>
      </c>
      <c r="Q39" s="30" t="str">
        <f t="shared" si="1"/>
        <v/>
      </c>
    </row>
    <row r="40" spans="2:17" ht="44.25" customHeight="1" x14ac:dyDescent="0.3">
      <c r="B40" s="36"/>
      <c r="C40" s="26"/>
      <c r="D40" s="101" t="str">
        <f>IF(ISBLANK('August 2029'!D40),"",'August 2029'!D40)</f>
        <v/>
      </c>
      <c r="E40" s="95"/>
      <c r="F40" s="73"/>
      <c r="G40" s="97" t="str">
        <f>IF(ISBLANK('August 2029'!G40),"",'August 2029'!G40)</f>
        <v/>
      </c>
      <c r="H40" s="36"/>
      <c r="I40" s="26"/>
      <c r="O40" s="69" t="str">
        <f t="shared" si="0"/>
        <v/>
      </c>
      <c r="P40" s="31">
        <f>F40-E40+'August 2029'!P40</f>
        <v>0</v>
      </c>
      <c r="Q40" s="30" t="str">
        <f t="shared" si="1"/>
        <v/>
      </c>
    </row>
    <row r="41" spans="2:17" ht="44.25" customHeight="1" x14ac:dyDescent="0.3">
      <c r="B41" s="36"/>
      <c r="C41" s="26"/>
      <c r="D41" s="101" t="str">
        <f>IF(ISBLANK('August 2029'!D41),"",'August 2029'!D41)</f>
        <v/>
      </c>
      <c r="E41" s="95"/>
      <c r="F41" s="73"/>
      <c r="G41" s="97" t="str">
        <f>IF(ISBLANK('August 2029'!G41),"",'August 2029'!G41)</f>
        <v/>
      </c>
      <c r="H41" s="36"/>
      <c r="I41" s="26"/>
      <c r="O41" s="69" t="str">
        <f t="shared" si="0"/>
        <v/>
      </c>
      <c r="P41" s="31">
        <f>F41-E41+'August 2029'!P41</f>
        <v>0</v>
      </c>
      <c r="Q41" s="30" t="str">
        <f t="shared" si="1"/>
        <v/>
      </c>
    </row>
    <row r="42" spans="2:17" ht="44.25" customHeight="1" x14ac:dyDescent="0.3">
      <c r="B42" s="36"/>
      <c r="C42" s="26"/>
      <c r="D42" s="101" t="str">
        <f>IF(ISBLANK('August 2029'!D42),"",'August 2029'!D42)</f>
        <v/>
      </c>
      <c r="E42" s="95"/>
      <c r="F42" s="73"/>
      <c r="G42" s="97" t="str">
        <f>IF(ISBLANK('August 2029'!G42),"",'August 2029'!G42)</f>
        <v/>
      </c>
      <c r="H42" s="36"/>
      <c r="I42" s="26"/>
      <c r="O42" s="69" t="str">
        <f t="shared" si="0"/>
        <v/>
      </c>
      <c r="P42" s="31">
        <f>F42-E42+'August 2029'!P42</f>
        <v>0</v>
      </c>
      <c r="Q42" s="30" t="str">
        <f t="shared" si="1"/>
        <v/>
      </c>
    </row>
    <row r="43" spans="2:17" ht="44.25" customHeight="1" x14ac:dyDescent="0.3">
      <c r="B43" s="36"/>
      <c r="C43" s="26"/>
      <c r="D43" s="101" t="str">
        <f>IF(ISBLANK('August 2029'!D43),"",'August 2029'!D43)</f>
        <v/>
      </c>
      <c r="E43" s="95"/>
      <c r="F43" s="73"/>
      <c r="G43" s="97" t="str">
        <f>IF(ISBLANK('August 2029'!G43),"",'August 2029'!G43)</f>
        <v/>
      </c>
      <c r="H43" s="36"/>
      <c r="I43" s="26"/>
      <c r="O43" s="69" t="str">
        <f t="shared" si="0"/>
        <v/>
      </c>
      <c r="P43" s="31">
        <f>F43-E43+'August 2029'!P43</f>
        <v>0</v>
      </c>
      <c r="Q43" s="30" t="str">
        <f t="shared" si="1"/>
        <v/>
      </c>
    </row>
    <row r="44" spans="2:17" ht="44.25" customHeight="1" x14ac:dyDescent="0.3">
      <c r="B44" s="36"/>
      <c r="C44" s="26"/>
      <c r="D44" s="101" t="str">
        <f>IF(ISBLANK('August 2029'!D44),"",'August 2029'!D44)</f>
        <v/>
      </c>
      <c r="E44" s="95"/>
      <c r="F44" s="73"/>
      <c r="G44" s="97" t="str">
        <f>IF(ISBLANK('August 2029'!G44),"",'August 2029'!G44)</f>
        <v/>
      </c>
      <c r="H44" s="36"/>
      <c r="I44" s="26"/>
      <c r="O44" s="69" t="str">
        <f t="shared" si="0"/>
        <v/>
      </c>
      <c r="P44" s="31">
        <f>F44-E44+'August 2029'!P44</f>
        <v>0</v>
      </c>
      <c r="Q44" s="30" t="str">
        <f t="shared" si="1"/>
        <v/>
      </c>
    </row>
    <row r="45" spans="2:17" ht="44.25" customHeight="1" x14ac:dyDescent="0.3">
      <c r="B45" s="36"/>
      <c r="C45" s="26"/>
      <c r="D45" s="101" t="str">
        <f>IF(ISBLANK('August 2029'!D45),"",'August 2029'!D45)</f>
        <v/>
      </c>
      <c r="E45" s="95"/>
      <c r="F45" s="73"/>
      <c r="G45" s="97" t="str">
        <f>IF(ISBLANK('August 2029'!G45),"",'August 2029'!G45)</f>
        <v/>
      </c>
      <c r="H45" s="36"/>
      <c r="I45" s="26"/>
      <c r="O45" s="69" t="str">
        <f t="shared" si="0"/>
        <v/>
      </c>
      <c r="P45" s="31">
        <f>F45-E45+'August 2029'!P45</f>
        <v>0</v>
      </c>
      <c r="Q45" s="30" t="str">
        <f t="shared" si="1"/>
        <v/>
      </c>
    </row>
    <row r="46" spans="2:17" ht="44.25" customHeight="1" x14ac:dyDescent="0.3">
      <c r="B46" s="36"/>
      <c r="C46" s="26"/>
      <c r="D46" s="101" t="str">
        <f>IF(ISBLANK('August 2029'!D46),"",'August 2029'!D46)</f>
        <v/>
      </c>
      <c r="E46" s="95"/>
      <c r="F46" s="73"/>
      <c r="G46" s="97" t="str">
        <f>IF(ISBLANK('August 2029'!G46),"",'August 2029'!G46)</f>
        <v/>
      </c>
      <c r="H46" s="36"/>
      <c r="I46" s="26"/>
      <c r="O46" s="69" t="str">
        <f t="shared" si="0"/>
        <v/>
      </c>
      <c r="P46" s="31">
        <f>F46-E46+'August 2029'!P46</f>
        <v>0</v>
      </c>
      <c r="Q46" s="30" t="str">
        <f t="shared" si="1"/>
        <v/>
      </c>
    </row>
    <row r="47" spans="2:17" ht="44.25" customHeight="1" x14ac:dyDescent="0.3">
      <c r="B47" s="36"/>
      <c r="C47" s="26"/>
      <c r="D47" s="101" t="str">
        <f>IF(ISBLANK('August 2029'!D47),"",'August 2029'!D47)</f>
        <v/>
      </c>
      <c r="E47" s="95"/>
      <c r="F47" s="73"/>
      <c r="G47" s="97" t="str">
        <f>IF(ISBLANK('August 2029'!G47),"",'August 2029'!G47)</f>
        <v/>
      </c>
      <c r="H47" s="36"/>
      <c r="I47" s="26"/>
      <c r="O47" s="69" t="str">
        <f t="shared" si="0"/>
        <v/>
      </c>
      <c r="P47" s="31">
        <f>F47-E47+'August 2029'!P47</f>
        <v>0</v>
      </c>
      <c r="Q47" s="30" t="str">
        <f t="shared" si="1"/>
        <v/>
      </c>
    </row>
    <row r="48" spans="2:17" ht="44.25" customHeight="1" x14ac:dyDescent="0.3">
      <c r="B48" s="36"/>
      <c r="C48" s="26"/>
      <c r="D48" s="101" t="str">
        <f>IF(ISBLANK('August 2029'!D48),"",'August 2029'!D48)</f>
        <v/>
      </c>
      <c r="E48" s="95"/>
      <c r="F48" s="73"/>
      <c r="G48" s="97" t="str">
        <f>IF(ISBLANK('August 2029'!G48),"",'August 2029'!G48)</f>
        <v/>
      </c>
      <c r="H48" s="36"/>
      <c r="I48" s="26"/>
      <c r="O48" s="69" t="str">
        <f t="shared" si="0"/>
        <v/>
      </c>
      <c r="P48" s="31">
        <f>F48-E48+'August 2029'!P48</f>
        <v>0</v>
      </c>
      <c r="Q48" s="30" t="str">
        <f t="shared" si="1"/>
        <v/>
      </c>
    </row>
    <row r="49" spans="2:17" ht="44.25" customHeight="1" x14ac:dyDescent="0.3">
      <c r="B49" s="36"/>
      <c r="C49" s="26"/>
      <c r="D49" s="101" t="str">
        <f>IF(ISBLANK('August 2029'!D49),"",'August 2029'!D49)</f>
        <v/>
      </c>
      <c r="E49" s="95"/>
      <c r="F49" s="73"/>
      <c r="G49" s="97" t="str">
        <f>IF(ISBLANK('August 2029'!G49),"",'August 2029'!G49)</f>
        <v/>
      </c>
      <c r="H49" s="36"/>
      <c r="I49" s="26"/>
      <c r="O49" s="69" t="str">
        <f t="shared" si="0"/>
        <v/>
      </c>
      <c r="P49" s="31">
        <f>F49-E49+'August 2029'!P49</f>
        <v>0</v>
      </c>
      <c r="Q49" s="30" t="str">
        <f t="shared" si="1"/>
        <v/>
      </c>
    </row>
    <row r="50" spans="2:17" ht="44.25" customHeight="1" x14ac:dyDescent="0.3">
      <c r="B50" s="36"/>
      <c r="C50" s="26"/>
      <c r="D50" s="101" t="str">
        <f>IF(ISBLANK('August 2029'!D50),"",'August 2029'!D50)</f>
        <v/>
      </c>
      <c r="E50" s="95"/>
      <c r="F50" s="73"/>
      <c r="G50" s="97" t="str">
        <f>IF(ISBLANK('August 2029'!G50),"",'August 2029'!G50)</f>
        <v/>
      </c>
      <c r="H50" s="36"/>
      <c r="I50" s="26"/>
      <c r="O50" s="69" t="str">
        <f t="shared" si="0"/>
        <v/>
      </c>
      <c r="P50" s="31">
        <f>F50-E50+'August 2029'!P50</f>
        <v>0</v>
      </c>
      <c r="Q50" s="30" t="str">
        <f t="shared" si="1"/>
        <v/>
      </c>
    </row>
    <row r="51" spans="2:17" ht="44.25" customHeight="1" x14ac:dyDescent="0.3">
      <c r="B51" s="36"/>
      <c r="C51" s="26"/>
      <c r="D51" s="101" t="str">
        <f>IF(ISBLANK('August 2029'!D51),"",'August 2029'!D51)</f>
        <v/>
      </c>
      <c r="E51" s="95"/>
      <c r="F51" s="73"/>
      <c r="G51" s="97" t="str">
        <f>IF(ISBLANK('August 2029'!G51),"",'August 2029'!G51)</f>
        <v/>
      </c>
      <c r="H51" s="36"/>
      <c r="I51" s="26"/>
      <c r="O51" s="69" t="str">
        <f t="shared" si="0"/>
        <v/>
      </c>
      <c r="P51" s="31">
        <f>F51-E51+'August 2029'!P51</f>
        <v>0</v>
      </c>
      <c r="Q51" s="30" t="str">
        <f t="shared" si="1"/>
        <v/>
      </c>
    </row>
    <row r="52" spans="2:17" ht="44.25" customHeight="1" x14ac:dyDescent="0.3">
      <c r="B52" s="36"/>
      <c r="C52" s="26"/>
      <c r="D52" s="101" t="str">
        <f>IF(ISBLANK('August 2029'!D52),"",'August 2029'!D52)</f>
        <v/>
      </c>
      <c r="E52" s="95"/>
      <c r="F52" s="73"/>
      <c r="G52" s="97" t="str">
        <f>IF(ISBLANK('August 2029'!G52),"",'August 2029'!G52)</f>
        <v/>
      </c>
      <c r="H52" s="36"/>
      <c r="I52" s="26"/>
      <c r="O52" s="69" t="str">
        <f t="shared" si="0"/>
        <v/>
      </c>
      <c r="P52" s="31">
        <f>F52-E52+'August 2029'!P52</f>
        <v>0</v>
      </c>
      <c r="Q52" s="30" t="str">
        <f t="shared" si="1"/>
        <v/>
      </c>
    </row>
    <row r="53" spans="2:17" ht="44.25" customHeight="1" x14ac:dyDescent="0.3">
      <c r="B53" s="36"/>
      <c r="C53" s="26"/>
      <c r="D53" s="101" t="str">
        <f>IF(ISBLANK('August 2029'!D53),"",'August 2029'!D53)</f>
        <v/>
      </c>
      <c r="E53" s="95"/>
      <c r="F53" s="73"/>
      <c r="G53" s="97" t="str">
        <f>IF(ISBLANK('August 2029'!G53),"",'August 2029'!G53)</f>
        <v/>
      </c>
      <c r="H53" s="36"/>
      <c r="I53" s="26"/>
      <c r="O53" s="69" t="str">
        <f t="shared" si="0"/>
        <v/>
      </c>
      <c r="P53" s="31">
        <f>F53-E53+'August 2029'!P53</f>
        <v>0</v>
      </c>
      <c r="Q53" s="30" t="str">
        <f t="shared" si="1"/>
        <v/>
      </c>
    </row>
    <row r="54" spans="2:17" ht="44.25" customHeight="1" x14ac:dyDescent="0.3">
      <c r="B54" s="36"/>
      <c r="C54" s="26"/>
      <c r="D54" s="101" t="str">
        <f>IF(ISBLANK('August 2029'!D54),"",'August 2029'!D54)</f>
        <v/>
      </c>
      <c r="E54" s="95"/>
      <c r="F54" s="73"/>
      <c r="G54" s="97" t="str">
        <f>IF(ISBLANK('August 2029'!G54),"",'August 2029'!G54)</f>
        <v/>
      </c>
      <c r="H54" s="36"/>
      <c r="I54" s="26"/>
      <c r="O54" s="69" t="str">
        <f t="shared" si="0"/>
        <v/>
      </c>
      <c r="P54" s="31">
        <f>F54-E54+'August 2029'!P54</f>
        <v>0</v>
      </c>
      <c r="Q54" s="30" t="str">
        <f t="shared" si="1"/>
        <v/>
      </c>
    </row>
    <row r="55" spans="2:17" ht="44.25" customHeight="1" x14ac:dyDescent="0.3">
      <c r="B55" s="36"/>
      <c r="C55" s="26"/>
      <c r="D55" s="101" t="str">
        <f>IF(ISBLANK('August 2029'!D55),"",'August 2029'!D55)</f>
        <v/>
      </c>
      <c r="E55" s="95"/>
      <c r="F55" s="73"/>
      <c r="G55" s="97" t="str">
        <f>IF(ISBLANK('August 2029'!G55),"",'August 2029'!G55)</f>
        <v/>
      </c>
      <c r="H55" s="36"/>
      <c r="I55" s="26"/>
      <c r="O55" s="69" t="str">
        <f t="shared" si="0"/>
        <v/>
      </c>
      <c r="P55" s="31">
        <f>F55-E55+'August 2029'!P55</f>
        <v>0</v>
      </c>
      <c r="Q55" s="30" t="str">
        <f t="shared" si="1"/>
        <v/>
      </c>
    </row>
    <row r="56" spans="2:17" ht="44.25" customHeight="1" x14ac:dyDescent="0.3">
      <c r="B56" s="36"/>
      <c r="C56" s="26"/>
      <c r="D56" s="101" t="str">
        <f>IF(ISBLANK('August 2029'!D56),"",'August 2029'!D56)</f>
        <v/>
      </c>
      <c r="E56" s="95"/>
      <c r="F56" s="73"/>
      <c r="G56" s="97" t="str">
        <f>IF(ISBLANK('August 2029'!G56),"",'August 2029'!G56)</f>
        <v/>
      </c>
      <c r="H56" s="36"/>
      <c r="I56" s="26"/>
      <c r="O56" s="69" t="str">
        <f t="shared" si="0"/>
        <v/>
      </c>
      <c r="P56" s="31">
        <f>F56-E56+'August 2029'!P56</f>
        <v>0</v>
      </c>
      <c r="Q56" s="30" t="str">
        <f t="shared" si="1"/>
        <v/>
      </c>
    </row>
    <row r="57" spans="2:17" ht="44.25" customHeight="1" x14ac:dyDescent="0.3">
      <c r="B57" s="36"/>
      <c r="C57" s="26"/>
      <c r="D57" s="101" t="str">
        <f>IF(ISBLANK('August 2029'!D57),"",'August 2029'!D57)</f>
        <v/>
      </c>
      <c r="E57" s="95"/>
      <c r="F57" s="73"/>
      <c r="G57" s="97" t="str">
        <f>IF(ISBLANK('August 2029'!G57),"",'August 2029'!G57)</f>
        <v/>
      </c>
      <c r="H57" s="36"/>
      <c r="I57" s="26"/>
      <c r="O57" s="69" t="str">
        <f t="shared" si="0"/>
        <v/>
      </c>
      <c r="P57" s="31">
        <f>F57-E57+'August 2029'!P57</f>
        <v>0</v>
      </c>
      <c r="Q57" s="30" t="str">
        <f t="shared" si="1"/>
        <v/>
      </c>
    </row>
    <row r="58" spans="2:17" ht="44.25" customHeight="1" x14ac:dyDescent="0.3">
      <c r="B58" s="36"/>
      <c r="C58" s="26"/>
      <c r="D58" s="101" t="str">
        <f>IF(ISBLANK('August 2029'!D58),"",'August 2029'!D58)</f>
        <v/>
      </c>
      <c r="E58" s="95"/>
      <c r="F58" s="73"/>
      <c r="G58" s="97" t="str">
        <f>IF(ISBLANK('August 2029'!G58),"",'August 2029'!G58)</f>
        <v/>
      </c>
      <c r="H58" s="36"/>
      <c r="I58" s="26"/>
      <c r="O58" s="69" t="str">
        <f t="shared" si="0"/>
        <v/>
      </c>
      <c r="P58" s="31">
        <f>F58-E58+'August 2029'!P58</f>
        <v>0</v>
      </c>
      <c r="Q58" s="30" t="str">
        <f t="shared" si="1"/>
        <v/>
      </c>
    </row>
    <row r="59" spans="2:17" ht="44.25" customHeight="1" x14ac:dyDescent="0.3">
      <c r="B59" s="36"/>
      <c r="C59" s="26"/>
      <c r="D59" s="101" t="str">
        <f>IF(ISBLANK('August 2029'!D59),"",'August 2029'!D59)</f>
        <v/>
      </c>
      <c r="E59" s="95"/>
      <c r="F59" s="73"/>
      <c r="G59" s="97" t="str">
        <f>IF(ISBLANK('August 2029'!G59),"",'August 2029'!G59)</f>
        <v/>
      </c>
      <c r="H59" s="36"/>
      <c r="I59" s="26"/>
      <c r="O59" s="69" t="str">
        <f t="shared" si="0"/>
        <v/>
      </c>
      <c r="P59" s="31">
        <f>F59-E59+'August 2029'!P59</f>
        <v>0</v>
      </c>
      <c r="Q59" s="30" t="str">
        <f t="shared" si="1"/>
        <v/>
      </c>
    </row>
    <row r="60" spans="2:17" ht="44.25" customHeight="1" x14ac:dyDescent="0.3">
      <c r="B60" s="36"/>
      <c r="C60" s="26"/>
      <c r="D60" s="101" t="str">
        <f>IF(ISBLANK('August 2029'!D60),"",'August 2029'!D60)</f>
        <v/>
      </c>
      <c r="E60" s="95"/>
      <c r="F60" s="73"/>
      <c r="G60" s="97" t="str">
        <f>IF(ISBLANK('August 2029'!G60),"",'August 2029'!G60)</f>
        <v/>
      </c>
      <c r="H60" s="36"/>
      <c r="I60" s="26"/>
      <c r="O60" s="69" t="str">
        <f t="shared" si="0"/>
        <v/>
      </c>
      <c r="P60" s="31">
        <f>F60-E60+'August 2029'!P60</f>
        <v>0</v>
      </c>
      <c r="Q60" s="30" t="str">
        <f t="shared" si="1"/>
        <v/>
      </c>
    </row>
    <row r="61" spans="2:17" ht="44.25" customHeight="1" x14ac:dyDescent="0.3">
      <c r="B61" s="36"/>
      <c r="C61" s="26"/>
      <c r="D61" s="101" t="str">
        <f>IF(ISBLANK('August 2029'!D61),"",'August 2029'!D61)</f>
        <v/>
      </c>
      <c r="E61" s="95"/>
      <c r="F61" s="73"/>
      <c r="G61" s="97" t="str">
        <f>IF(ISBLANK('August 2029'!G61),"",'August 2029'!G61)</f>
        <v/>
      </c>
      <c r="H61" s="36"/>
      <c r="I61" s="26"/>
      <c r="O61" s="69" t="str">
        <f t="shared" si="0"/>
        <v/>
      </c>
      <c r="P61" s="31">
        <f>F61-E61+'August 2029'!P61</f>
        <v>0</v>
      </c>
      <c r="Q61" s="30" t="str">
        <f t="shared" si="1"/>
        <v/>
      </c>
    </row>
    <row r="62" spans="2:17" ht="44.25" customHeight="1" thickBot="1" x14ac:dyDescent="0.35">
      <c r="B62" s="37"/>
      <c r="C62" s="27"/>
      <c r="D62" s="101" t="str">
        <f>IF(ISBLANK('August 2029'!D62),"",'August 2029'!D62)</f>
        <v/>
      </c>
      <c r="E62" s="96"/>
      <c r="F62" s="74"/>
      <c r="G62" s="97" t="str">
        <f>IF(ISBLANK('August 2029'!G62),"",'August 2029'!G62)</f>
        <v/>
      </c>
      <c r="H62" s="37"/>
      <c r="I62" s="27"/>
      <c r="O62" s="69" t="str">
        <f t="shared" si="0"/>
        <v/>
      </c>
      <c r="P62" s="31">
        <f>F62-E62+'August 2029'!P62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9A7CB-64C4-4C0B-9157-527090711292}">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44927</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70"/>
      <c r="E13" s="9"/>
      <c r="F13" s="10"/>
      <c r="G13" s="102"/>
      <c r="H13" s="41"/>
      <c r="I13" s="11"/>
      <c r="O13" s="69" t="str">
        <f>IF(ISBLANK(D13),"",D13)</f>
        <v/>
      </c>
      <c r="P13" s="31">
        <f>F13-E13</f>
        <v>0</v>
      </c>
      <c r="Q13" s="30" t="str">
        <f>IFERROR(P13/G13,"")</f>
        <v/>
      </c>
    </row>
    <row r="14" spans="1:19" ht="39.75" customHeight="1" x14ac:dyDescent="0.3">
      <c r="B14" s="42"/>
      <c r="C14" s="15"/>
      <c r="D14" s="75"/>
      <c r="E14" s="32"/>
      <c r="F14" s="13"/>
      <c r="G14" s="103"/>
      <c r="H14" s="42"/>
      <c r="I14" s="15"/>
      <c r="O14" s="69" t="str">
        <f t="shared" ref="O14:O62" si="0">IF(ISBLANK(D14),"",D14)</f>
        <v/>
      </c>
      <c r="P14" s="31">
        <f>F14-E14</f>
        <v>0</v>
      </c>
      <c r="Q14" s="30" t="str">
        <f t="shared" ref="Q14:Q62" si="1">IFERROR(P14/G14,"")</f>
        <v/>
      </c>
    </row>
    <row r="15" spans="1:19" ht="39.75" customHeight="1" x14ac:dyDescent="0.3">
      <c r="B15" s="42"/>
      <c r="C15" s="15"/>
      <c r="D15" s="75"/>
      <c r="E15" s="14"/>
      <c r="F15" s="14"/>
      <c r="G15" s="103"/>
      <c r="H15" s="42"/>
      <c r="I15" s="15"/>
      <c r="O15" s="69" t="str">
        <f t="shared" si="0"/>
        <v/>
      </c>
      <c r="P15" s="31">
        <f t="shared" ref="P15:P62" si="2">F15-E15</f>
        <v>0</v>
      </c>
      <c r="Q15" s="30" t="str">
        <f t="shared" si="1"/>
        <v/>
      </c>
    </row>
    <row r="16" spans="1:19" ht="40.5" customHeight="1" x14ac:dyDescent="0.3">
      <c r="B16" s="42"/>
      <c r="C16" s="25"/>
      <c r="D16" s="76"/>
      <c r="E16" s="17"/>
      <c r="F16" s="17"/>
      <c r="G16" s="104"/>
      <c r="H16" s="42"/>
      <c r="I16" s="15"/>
      <c r="L16" s="6" t="s">
        <v>12</v>
      </c>
      <c r="O16" s="69" t="str">
        <f t="shared" si="0"/>
        <v/>
      </c>
      <c r="P16" s="31">
        <f t="shared" si="2"/>
        <v>0</v>
      </c>
      <c r="Q16" s="30" t="str">
        <f t="shared" si="1"/>
        <v/>
      </c>
    </row>
    <row r="17" spans="2:18" ht="44.25" customHeight="1" x14ac:dyDescent="0.3">
      <c r="B17" s="43"/>
      <c r="C17" s="26"/>
      <c r="D17" s="77"/>
      <c r="E17" s="23"/>
      <c r="F17" s="23"/>
      <c r="G17" s="36"/>
      <c r="H17" s="36"/>
      <c r="I17" s="26"/>
      <c r="O17" s="69" t="str">
        <f t="shared" si="0"/>
        <v/>
      </c>
      <c r="P17" s="31">
        <f t="shared" si="2"/>
        <v>0</v>
      </c>
      <c r="Q17" s="30" t="str">
        <f t="shared" si="1"/>
        <v/>
      </c>
      <c r="R17" s="20"/>
    </row>
    <row r="18" spans="2:18" ht="44.25" customHeight="1" x14ac:dyDescent="0.3">
      <c r="B18" s="36"/>
      <c r="C18" s="26"/>
      <c r="D18" s="77"/>
      <c r="E18" s="23"/>
      <c r="F18" s="23"/>
      <c r="G18" s="36"/>
      <c r="H18" s="36"/>
      <c r="I18" s="26"/>
      <c r="L18" s="6" t="s">
        <v>12</v>
      </c>
      <c r="O18" s="69" t="str">
        <f t="shared" si="0"/>
        <v/>
      </c>
      <c r="P18" s="31">
        <f t="shared" si="2"/>
        <v>0</v>
      </c>
      <c r="Q18" s="30" t="str">
        <f t="shared" si="1"/>
        <v/>
      </c>
    </row>
    <row r="19" spans="2:18" ht="44.25" customHeight="1" x14ac:dyDescent="0.3">
      <c r="B19" s="36"/>
      <c r="C19" s="26"/>
      <c r="D19" s="77"/>
      <c r="E19" s="23"/>
      <c r="F19" s="23"/>
      <c r="G19" s="36"/>
      <c r="H19" s="36"/>
      <c r="I19" s="26"/>
      <c r="O19" s="69" t="str">
        <f t="shared" si="0"/>
        <v/>
      </c>
      <c r="P19" s="31">
        <f t="shared" si="2"/>
        <v>0</v>
      </c>
      <c r="Q19" s="30" t="str">
        <f t="shared" si="1"/>
        <v/>
      </c>
    </row>
    <row r="20" spans="2:18" ht="44.25" customHeight="1" x14ac:dyDescent="0.3">
      <c r="B20" s="36"/>
      <c r="C20" s="26"/>
      <c r="D20" s="77"/>
      <c r="E20" s="23"/>
      <c r="F20" s="23"/>
      <c r="G20" s="36"/>
      <c r="H20" s="36"/>
      <c r="I20" s="26"/>
      <c r="O20" s="69" t="str">
        <f t="shared" si="0"/>
        <v/>
      </c>
      <c r="P20" s="31">
        <f t="shared" si="2"/>
        <v>0</v>
      </c>
      <c r="Q20" s="30" t="str">
        <f t="shared" si="1"/>
        <v/>
      </c>
    </row>
    <row r="21" spans="2:18" ht="44.25" customHeight="1" x14ac:dyDescent="0.3">
      <c r="B21" s="36"/>
      <c r="C21" s="26"/>
      <c r="D21" s="77"/>
      <c r="E21" s="23"/>
      <c r="F21" s="23"/>
      <c r="G21" s="36"/>
      <c r="H21" s="36"/>
      <c r="I21" s="26"/>
      <c r="O21" s="69" t="str">
        <f t="shared" si="0"/>
        <v/>
      </c>
      <c r="P21" s="31">
        <f t="shared" si="2"/>
        <v>0</v>
      </c>
      <c r="Q21" s="30" t="str">
        <f t="shared" si="1"/>
        <v/>
      </c>
    </row>
    <row r="22" spans="2:18" ht="44.25" customHeight="1" x14ac:dyDescent="0.3">
      <c r="B22" s="36"/>
      <c r="C22" s="26"/>
      <c r="D22" s="77"/>
      <c r="E22" s="23"/>
      <c r="F22" s="23"/>
      <c r="G22" s="36"/>
      <c r="H22" s="36"/>
      <c r="I22" s="26"/>
      <c r="O22" s="69" t="str">
        <f t="shared" si="0"/>
        <v/>
      </c>
      <c r="P22" s="31">
        <f t="shared" si="2"/>
        <v>0</v>
      </c>
      <c r="Q22" s="30" t="str">
        <f t="shared" si="1"/>
        <v/>
      </c>
    </row>
    <row r="23" spans="2:18" ht="44.25" customHeight="1" x14ac:dyDescent="0.3">
      <c r="B23" s="36"/>
      <c r="C23" s="26"/>
      <c r="D23" s="77"/>
      <c r="E23" s="23"/>
      <c r="F23" s="23"/>
      <c r="G23" s="36"/>
      <c r="H23" s="36"/>
      <c r="I23" s="26"/>
      <c r="O23" s="69" t="str">
        <f t="shared" si="0"/>
        <v/>
      </c>
      <c r="P23" s="31">
        <f t="shared" si="2"/>
        <v>0</v>
      </c>
      <c r="Q23" s="30" t="str">
        <f t="shared" si="1"/>
        <v/>
      </c>
    </row>
    <row r="24" spans="2:18" ht="44.25" customHeight="1" x14ac:dyDescent="0.3">
      <c r="B24" s="36"/>
      <c r="C24" s="26"/>
      <c r="D24" s="77"/>
      <c r="E24" s="23"/>
      <c r="F24" s="23"/>
      <c r="G24" s="36"/>
      <c r="H24" s="36"/>
      <c r="I24" s="26"/>
      <c r="O24" s="69" t="str">
        <f t="shared" si="0"/>
        <v/>
      </c>
      <c r="P24" s="31">
        <f t="shared" si="2"/>
        <v>0</v>
      </c>
      <c r="Q24" s="30" t="str">
        <f t="shared" si="1"/>
        <v/>
      </c>
    </row>
    <row r="25" spans="2:18" ht="44.25" customHeight="1" x14ac:dyDescent="0.3">
      <c r="B25" s="36"/>
      <c r="C25" s="26"/>
      <c r="D25" s="77"/>
      <c r="E25" s="23"/>
      <c r="F25" s="23"/>
      <c r="G25" s="36"/>
      <c r="H25" s="36"/>
      <c r="I25" s="26"/>
      <c r="O25" s="69" t="str">
        <f t="shared" si="0"/>
        <v/>
      </c>
      <c r="P25" s="31">
        <f t="shared" si="2"/>
        <v>0</v>
      </c>
      <c r="Q25" s="30" t="str">
        <f t="shared" si="1"/>
        <v/>
      </c>
    </row>
    <row r="26" spans="2:18" ht="44.25" customHeight="1" x14ac:dyDescent="0.3">
      <c r="B26" s="36"/>
      <c r="C26" s="26"/>
      <c r="D26" s="77"/>
      <c r="E26" s="23"/>
      <c r="F26" s="23"/>
      <c r="G26" s="36"/>
      <c r="H26" s="36"/>
      <c r="I26" s="26"/>
      <c r="O26" s="69" t="str">
        <f t="shared" si="0"/>
        <v/>
      </c>
      <c r="P26" s="31">
        <f t="shared" si="2"/>
        <v>0</v>
      </c>
      <c r="Q26" s="30" t="str">
        <f t="shared" si="1"/>
        <v/>
      </c>
    </row>
    <row r="27" spans="2:18" ht="44.25" customHeight="1" x14ac:dyDescent="0.3">
      <c r="B27" s="36"/>
      <c r="C27" s="26"/>
      <c r="D27" s="77"/>
      <c r="E27" s="23"/>
      <c r="F27" s="23"/>
      <c r="G27" s="36"/>
      <c r="H27" s="36"/>
      <c r="I27" s="26"/>
      <c r="O27" s="69" t="str">
        <f t="shared" si="0"/>
        <v/>
      </c>
      <c r="P27" s="31">
        <f t="shared" si="2"/>
        <v>0</v>
      </c>
      <c r="Q27" s="30" t="str">
        <f t="shared" si="1"/>
        <v/>
      </c>
    </row>
    <row r="28" spans="2:18" ht="44.25" customHeight="1" x14ac:dyDescent="0.3">
      <c r="B28" s="36"/>
      <c r="C28" s="26"/>
      <c r="D28" s="77"/>
      <c r="E28" s="23"/>
      <c r="F28" s="23"/>
      <c r="G28" s="36"/>
      <c r="H28" s="36"/>
      <c r="I28" s="26"/>
      <c r="O28" s="69" t="str">
        <f t="shared" si="0"/>
        <v/>
      </c>
      <c r="P28" s="31">
        <f t="shared" si="2"/>
        <v>0</v>
      </c>
      <c r="Q28" s="30" t="str">
        <f t="shared" si="1"/>
        <v/>
      </c>
    </row>
    <row r="29" spans="2:18" ht="44.25" customHeight="1" x14ac:dyDescent="0.3">
      <c r="B29" s="36"/>
      <c r="C29" s="26"/>
      <c r="D29" s="77"/>
      <c r="E29" s="23"/>
      <c r="F29" s="23"/>
      <c r="G29" s="36"/>
      <c r="H29" s="36"/>
      <c r="I29" s="26"/>
      <c r="O29" s="69" t="str">
        <f t="shared" si="0"/>
        <v/>
      </c>
      <c r="P29" s="31">
        <f t="shared" si="2"/>
        <v>0</v>
      </c>
      <c r="Q29" s="30" t="str">
        <f t="shared" si="1"/>
        <v/>
      </c>
    </row>
    <row r="30" spans="2:18" ht="44.25" customHeight="1" x14ac:dyDescent="0.3">
      <c r="B30" s="36"/>
      <c r="C30" s="26"/>
      <c r="D30" s="77"/>
      <c r="E30" s="23"/>
      <c r="F30" s="23"/>
      <c r="G30" s="36"/>
      <c r="H30" s="36"/>
      <c r="I30" s="26"/>
      <c r="O30" s="69" t="str">
        <f t="shared" si="0"/>
        <v/>
      </c>
      <c r="P30" s="31">
        <f t="shared" si="2"/>
        <v>0</v>
      </c>
      <c r="Q30" s="30" t="str">
        <f t="shared" si="1"/>
        <v/>
      </c>
    </row>
    <row r="31" spans="2:18" ht="44.25" customHeight="1" x14ac:dyDescent="0.3">
      <c r="B31" s="36"/>
      <c r="C31" s="26"/>
      <c r="D31" s="77"/>
      <c r="E31" s="23"/>
      <c r="F31" s="23"/>
      <c r="G31" s="36"/>
      <c r="H31" s="36"/>
      <c r="I31" s="26"/>
      <c r="O31" s="69" t="str">
        <f t="shared" si="0"/>
        <v/>
      </c>
      <c r="P31" s="31">
        <f t="shared" si="2"/>
        <v>0</v>
      </c>
      <c r="Q31" s="30" t="str">
        <f t="shared" si="1"/>
        <v/>
      </c>
    </row>
    <row r="32" spans="2:18" ht="44.25" customHeight="1" x14ac:dyDescent="0.3">
      <c r="B32" s="36"/>
      <c r="C32" s="26"/>
      <c r="D32" s="77"/>
      <c r="E32" s="23"/>
      <c r="F32" s="23"/>
      <c r="G32" s="36"/>
      <c r="H32" s="36"/>
      <c r="I32" s="26"/>
      <c r="O32" s="69" t="str">
        <f t="shared" si="0"/>
        <v/>
      </c>
      <c r="P32" s="31">
        <f t="shared" si="2"/>
        <v>0</v>
      </c>
      <c r="Q32" s="30" t="str">
        <f t="shared" si="1"/>
        <v/>
      </c>
    </row>
    <row r="33" spans="2:17" ht="44.25" customHeight="1" x14ac:dyDescent="0.3">
      <c r="B33" s="36"/>
      <c r="C33" s="26"/>
      <c r="D33" s="77"/>
      <c r="E33" s="23"/>
      <c r="F33" s="23"/>
      <c r="G33" s="36"/>
      <c r="H33" s="36"/>
      <c r="I33" s="26"/>
      <c r="O33" s="69" t="str">
        <f t="shared" si="0"/>
        <v/>
      </c>
      <c r="P33" s="31">
        <f t="shared" si="2"/>
        <v>0</v>
      </c>
      <c r="Q33" s="30" t="str">
        <f t="shared" si="1"/>
        <v/>
      </c>
    </row>
    <row r="34" spans="2:17" ht="44.25" customHeight="1" x14ac:dyDescent="0.3">
      <c r="B34" s="36"/>
      <c r="C34" s="26"/>
      <c r="D34" s="77"/>
      <c r="E34" s="23"/>
      <c r="F34" s="23"/>
      <c r="G34" s="36"/>
      <c r="H34" s="36"/>
      <c r="I34" s="26"/>
      <c r="O34" s="69" t="str">
        <f t="shared" si="0"/>
        <v/>
      </c>
      <c r="P34" s="31">
        <f t="shared" si="2"/>
        <v>0</v>
      </c>
      <c r="Q34" s="30" t="str">
        <f t="shared" si="1"/>
        <v/>
      </c>
    </row>
    <row r="35" spans="2:17" ht="44.25" customHeight="1" x14ac:dyDescent="0.3">
      <c r="B35" s="36"/>
      <c r="C35" s="26"/>
      <c r="D35" s="77"/>
      <c r="E35" s="23"/>
      <c r="F35" s="23"/>
      <c r="G35" s="36"/>
      <c r="H35" s="36"/>
      <c r="I35" s="26"/>
      <c r="O35" s="69" t="str">
        <f t="shared" si="0"/>
        <v/>
      </c>
      <c r="P35" s="31">
        <f t="shared" si="2"/>
        <v>0</v>
      </c>
      <c r="Q35" s="30" t="str">
        <f t="shared" si="1"/>
        <v/>
      </c>
    </row>
    <row r="36" spans="2:17" ht="44.25" customHeight="1" x14ac:dyDescent="0.3">
      <c r="B36" s="36"/>
      <c r="C36" s="26"/>
      <c r="D36" s="77"/>
      <c r="E36" s="23"/>
      <c r="F36" s="23"/>
      <c r="G36" s="36"/>
      <c r="H36" s="36"/>
      <c r="I36" s="26"/>
      <c r="O36" s="69" t="str">
        <f t="shared" si="0"/>
        <v/>
      </c>
      <c r="P36" s="31">
        <f t="shared" si="2"/>
        <v>0</v>
      </c>
      <c r="Q36" s="30" t="str">
        <f t="shared" si="1"/>
        <v/>
      </c>
    </row>
    <row r="37" spans="2:17" ht="44.25" customHeight="1" x14ac:dyDescent="0.3">
      <c r="B37" s="36"/>
      <c r="C37" s="26"/>
      <c r="D37" s="77"/>
      <c r="E37" s="23"/>
      <c r="F37" s="23"/>
      <c r="G37" s="36"/>
      <c r="H37" s="36"/>
      <c r="I37" s="26"/>
      <c r="O37" s="69" t="str">
        <f t="shared" si="0"/>
        <v/>
      </c>
      <c r="P37" s="31">
        <f t="shared" si="2"/>
        <v>0</v>
      </c>
      <c r="Q37" s="30" t="str">
        <f t="shared" si="1"/>
        <v/>
      </c>
    </row>
    <row r="38" spans="2:17" ht="44.25" customHeight="1" x14ac:dyDescent="0.3">
      <c r="B38" s="36"/>
      <c r="C38" s="26"/>
      <c r="D38" s="77"/>
      <c r="E38" s="23"/>
      <c r="F38" s="23"/>
      <c r="G38" s="36"/>
      <c r="H38" s="36"/>
      <c r="I38" s="26"/>
      <c r="O38" s="69" t="str">
        <f t="shared" si="0"/>
        <v/>
      </c>
      <c r="P38" s="31">
        <f t="shared" si="2"/>
        <v>0</v>
      </c>
      <c r="Q38" s="30" t="str">
        <f t="shared" si="1"/>
        <v/>
      </c>
    </row>
    <row r="39" spans="2:17" ht="44.25" customHeight="1" x14ac:dyDescent="0.3">
      <c r="B39" s="36"/>
      <c r="C39" s="26"/>
      <c r="D39" s="77"/>
      <c r="E39" s="23"/>
      <c r="F39" s="23"/>
      <c r="G39" s="36"/>
      <c r="H39" s="36"/>
      <c r="I39" s="26"/>
      <c r="O39" s="69" t="str">
        <f t="shared" si="0"/>
        <v/>
      </c>
      <c r="P39" s="31">
        <f t="shared" si="2"/>
        <v>0</v>
      </c>
      <c r="Q39" s="30" t="str">
        <f t="shared" si="1"/>
        <v/>
      </c>
    </row>
    <row r="40" spans="2:17" ht="44.25" customHeight="1" x14ac:dyDescent="0.3">
      <c r="B40" s="36"/>
      <c r="C40" s="26"/>
      <c r="D40" s="77"/>
      <c r="E40" s="23"/>
      <c r="F40" s="23"/>
      <c r="G40" s="36"/>
      <c r="H40" s="36"/>
      <c r="I40" s="26"/>
      <c r="O40" s="69" t="str">
        <f t="shared" si="0"/>
        <v/>
      </c>
      <c r="P40" s="31">
        <f t="shared" si="2"/>
        <v>0</v>
      </c>
      <c r="Q40" s="30" t="str">
        <f t="shared" si="1"/>
        <v/>
      </c>
    </row>
    <row r="41" spans="2:17" ht="44.25" customHeight="1" x14ac:dyDescent="0.3">
      <c r="B41" s="36"/>
      <c r="C41" s="26"/>
      <c r="D41" s="77"/>
      <c r="E41" s="23"/>
      <c r="F41" s="23"/>
      <c r="G41" s="36"/>
      <c r="H41" s="36"/>
      <c r="I41" s="26"/>
      <c r="O41" s="69" t="str">
        <f t="shared" si="0"/>
        <v/>
      </c>
      <c r="P41" s="31">
        <f t="shared" si="2"/>
        <v>0</v>
      </c>
      <c r="Q41" s="30" t="str">
        <f t="shared" si="1"/>
        <v/>
      </c>
    </row>
    <row r="42" spans="2:17" ht="44.25" customHeight="1" x14ac:dyDescent="0.3">
      <c r="B42" s="36"/>
      <c r="C42" s="26"/>
      <c r="D42" s="77"/>
      <c r="E42" s="23"/>
      <c r="F42" s="23"/>
      <c r="G42" s="36"/>
      <c r="H42" s="36"/>
      <c r="I42" s="26"/>
      <c r="O42" s="69" t="str">
        <f t="shared" si="0"/>
        <v/>
      </c>
      <c r="P42" s="31">
        <f t="shared" si="2"/>
        <v>0</v>
      </c>
      <c r="Q42" s="30" t="str">
        <f t="shared" si="1"/>
        <v/>
      </c>
    </row>
    <row r="43" spans="2:17" ht="44.25" customHeight="1" x14ac:dyDescent="0.3">
      <c r="B43" s="36"/>
      <c r="C43" s="26"/>
      <c r="D43" s="77"/>
      <c r="E43" s="23"/>
      <c r="F43" s="23"/>
      <c r="G43" s="36"/>
      <c r="H43" s="36"/>
      <c r="I43" s="26"/>
      <c r="O43" s="69" t="str">
        <f t="shared" si="0"/>
        <v/>
      </c>
      <c r="P43" s="31">
        <f t="shared" si="2"/>
        <v>0</v>
      </c>
      <c r="Q43" s="30" t="str">
        <f t="shared" si="1"/>
        <v/>
      </c>
    </row>
    <row r="44" spans="2:17" ht="44.25" customHeight="1" x14ac:dyDescent="0.3">
      <c r="B44" s="36"/>
      <c r="C44" s="26"/>
      <c r="D44" s="77"/>
      <c r="E44" s="23"/>
      <c r="F44" s="23"/>
      <c r="G44" s="36"/>
      <c r="H44" s="36"/>
      <c r="I44" s="26"/>
      <c r="O44" s="69" t="str">
        <f t="shared" si="0"/>
        <v/>
      </c>
      <c r="P44" s="31">
        <f t="shared" si="2"/>
        <v>0</v>
      </c>
      <c r="Q44" s="30" t="str">
        <f t="shared" si="1"/>
        <v/>
      </c>
    </row>
    <row r="45" spans="2:17" ht="44.25" customHeight="1" x14ac:dyDescent="0.3">
      <c r="B45" s="36"/>
      <c r="C45" s="26"/>
      <c r="D45" s="77"/>
      <c r="E45" s="23"/>
      <c r="F45" s="23"/>
      <c r="G45" s="36"/>
      <c r="H45" s="36"/>
      <c r="I45" s="26"/>
      <c r="O45" s="69" t="str">
        <f t="shared" si="0"/>
        <v/>
      </c>
      <c r="P45" s="31">
        <f t="shared" si="2"/>
        <v>0</v>
      </c>
      <c r="Q45" s="30" t="str">
        <f t="shared" si="1"/>
        <v/>
      </c>
    </row>
    <row r="46" spans="2:17" ht="44.25" customHeight="1" x14ac:dyDescent="0.3">
      <c r="B46" s="36"/>
      <c r="C46" s="26"/>
      <c r="D46" s="77"/>
      <c r="E46" s="23"/>
      <c r="F46" s="23"/>
      <c r="G46" s="36"/>
      <c r="H46" s="36"/>
      <c r="I46" s="26"/>
      <c r="O46" s="69" t="str">
        <f t="shared" si="0"/>
        <v/>
      </c>
      <c r="P46" s="31">
        <f t="shared" si="2"/>
        <v>0</v>
      </c>
      <c r="Q46" s="30" t="str">
        <f t="shared" si="1"/>
        <v/>
      </c>
    </row>
    <row r="47" spans="2:17" ht="44.25" customHeight="1" x14ac:dyDescent="0.3">
      <c r="B47" s="36"/>
      <c r="C47" s="26"/>
      <c r="D47" s="77"/>
      <c r="E47" s="23"/>
      <c r="F47" s="23"/>
      <c r="G47" s="36"/>
      <c r="H47" s="36"/>
      <c r="I47" s="26"/>
      <c r="O47" s="69" t="str">
        <f t="shared" si="0"/>
        <v/>
      </c>
      <c r="P47" s="31">
        <f t="shared" si="2"/>
        <v>0</v>
      </c>
      <c r="Q47" s="30" t="str">
        <f t="shared" si="1"/>
        <v/>
      </c>
    </row>
    <row r="48" spans="2:17" ht="44.25" customHeight="1" x14ac:dyDescent="0.3">
      <c r="B48" s="36"/>
      <c r="C48" s="26"/>
      <c r="D48" s="77"/>
      <c r="E48" s="23"/>
      <c r="F48" s="23"/>
      <c r="G48" s="36"/>
      <c r="H48" s="36"/>
      <c r="I48" s="26"/>
      <c r="O48" s="69" t="str">
        <f t="shared" si="0"/>
        <v/>
      </c>
      <c r="P48" s="31">
        <f t="shared" si="2"/>
        <v>0</v>
      </c>
      <c r="Q48" s="30" t="str">
        <f t="shared" si="1"/>
        <v/>
      </c>
    </row>
    <row r="49" spans="2:17" ht="44.25" customHeight="1" x14ac:dyDescent="0.3">
      <c r="B49" s="36"/>
      <c r="C49" s="26"/>
      <c r="D49" s="77"/>
      <c r="E49" s="23"/>
      <c r="F49" s="23"/>
      <c r="G49" s="36"/>
      <c r="H49" s="36"/>
      <c r="I49" s="26"/>
      <c r="O49" s="69" t="str">
        <f t="shared" si="0"/>
        <v/>
      </c>
      <c r="P49" s="31">
        <f t="shared" si="2"/>
        <v>0</v>
      </c>
      <c r="Q49" s="30" t="str">
        <f t="shared" si="1"/>
        <v/>
      </c>
    </row>
    <row r="50" spans="2:17" ht="44.25" customHeight="1" x14ac:dyDescent="0.3">
      <c r="B50" s="36"/>
      <c r="C50" s="26"/>
      <c r="D50" s="77"/>
      <c r="E50" s="23"/>
      <c r="F50" s="23"/>
      <c r="G50" s="36"/>
      <c r="H50" s="36"/>
      <c r="I50" s="26"/>
      <c r="O50" s="69" t="str">
        <f t="shared" si="0"/>
        <v/>
      </c>
      <c r="P50" s="31">
        <f t="shared" si="2"/>
        <v>0</v>
      </c>
      <c r="Q50" s="30" t="str">
        <f t="shared" si="1"/>
        <v/>
      </c>
    </row>
    <row r="51" spans="2:17" ht="44.25" customHeight="1" x14ac:dyDescent="0.3">
      <c r="B51" s="36"/>
      <c r="C51" s="26"/>
      <c r="D51" s="77"/>
      <c r="E51" s="23"/>
      <c r="F51" s="23"/>
      <c r="G51" s="36"/>
      <c r="H51" s="36"/>
      <c r="I51" s="26"/>
      <c r="O51" s="69" t="str">
        <f t="shared" si="0"/>
        <v/>
      </c>
      <c r="P51" s="31">
        <f t="shared" si="2"/>
        <v>0</v>
      </c>
      <c r="Q51" s="30" t="str">
        <f t="shared" si="1"/>
        <v/>
      </c>
    </row>
    <row r="52" spans="2:17" ht="44.25" customHeight="1" x14ac:dyDescent="0.3">
      <c r="B52" s="36"/>
      <c r="C52" s="26"/>
      <c r="D52" s="77"/>
      <c r="E52" s="23"/>
      <c r="F52" s="23"/>
      <c r="G52" s="36"/>
      <c r="H52" s="36"/>
      <c r="I52" s="26"/>
      <c r="O52" s="69" t="str">
        <f t="shared" si="0"/>
        <v/>
      </c>
      <c r="P52" s="31">
        <f t="shared" si="2"/>
        <v>0</v>
      </c>
      <c r="Q52" s="30" t="str">
        <f t="shared" si="1"/>
        <v/>
      </c>
    </row>
    <row r="53" spans="2:17" ht="44.25" customHeight="1" x14ac:dyDescent="0.3">
      <c r="B53" s="36"/>
      <c r="C53" s="26"/>
      <c r="D53" s="77"/>
      <c r="E53" s="23"/>
      <c r="F53" s="23"/>
      <c r="G53" s="36"/>
      <c r="H53" s="36"/>
      <c r="I53" s="26"/>
      <c r="O53" s="69" t="str">
        <f t="shared" si="0"/>
        <v/>
      </c>
      <c r="P53" s="31">
        <f t="shared" si="2"/>
        <v>0</v>
      </c>
      <c r="Q53" s="30" t="str">
        <f t="shared" si="1"/>
        <v/>
      </c>
    </row>
    <row r="54" spans="2:17" ht="44.25" customHeight="1" x14ac:dyDescent="0.3">
      <c r="B54" s="36"/>
      <c r="C54" s="26"/>
      <c r="D54" s="77"/>
      <c r="E54" s="23"/>
      <c r="F54" s="23"/>
      <c r="G54" s="36"/>
      <c r="H54" s="36"/>
      <c r="I54" s="26"/>
      <c r="O54" s="69" t="str">
        <f t="shared" si="0"/>
        <v/>
      </c>
      <c r="P54" s="31">
        <f t="shared" si="2"/>
        <v>0</v>
      </c>
      <c r="Q54" s="30" t="str">
        <f t="shared" si="1"/>
        <v/>
      </c>
    </row>
    <row r="55" spans="2:17" ht="44.25" customHeight="1" x14ac:dyDescent="0.3">
      <c r="B55" s="36"/>
      <c r="C55" s="26"/>
      <c r="D55" s="77"/>
      <c r="E55" s="23"/>
      <c r="F55" s="23"/>
      <c r="G55" s="36"/>
      <c r="H55" s="36"/>
      <c r="I55" s="26"/>
      <c r="O55" s="69" t="str">
        <f t="shared" si="0"/>
        <v/>
      </c>
      <c r="P55" s="31">
        <f t="shared" si="2"/>
        <v>0</v>
      </c>
      <c r="Q55" s="30" t="str">
        <f t="shared" si="1"/>
        <v/>
      </c>
    </row>
    <row r="56" spans="2:17" ht="44.25" customHeight="1" x14ac:dyDescent="0.3">
      <c r="B56" s="36"/>
      <c r="C56" s="26"/>
      <c r="D56" s="77"/>
      <c r="E56" s="23"/>
      <c r="F56" s="23"/>
      <c r="G56" s="36"/>
      <c r="H56" s="36"/>
      <c r="I56" s="26"/>
      <c r="O56" s="69" t="str">
        <f t="shared" si="0"/>
        <v/>
      </c>
      <c r="P56" s="31">
        <f t="shared" si="2"/>
        <v>0</v>
      </c>
      <c r="Q56" s="30" t="str">
        <f t="shared" si="1"/>
        <v/>
      </c>
    </row>
    <row r="57" spans="2:17" ht="44.25" customHeight="1" x14ac:dyDescent="0.3">
      <c r="B57" s="36"/>
      <c r="C57" s="26"/>
      <c r="D57" s="77"/>
      <c r="E57" s="23"/>
      <c r="F57" s="23"/>
      <c r="G57" s="36"/>
      <c r="H57" s="36"/>
      <c r="I57" s="26"/>
      <c r="O57" s="69" t="str">
        <f t="shared" si="0"/>
        <v/>
      </c>
      <c r="P57" s="31">
        <f t="shared" si="2"/>
        <v>0</v>
      </c>
      <c r="Q57" s="30" t="str">
        <f t="shared" si="1"/>
        <v/>
      </c>
    </row>
    <row r="58" spans="2:17" ht="44.25" customHeight="1" x14ac:dyDescent="0.3">
      <c r="B58" s="36"/>
      <c r="C58" s="26"/>
      <c r="D58" s="77"/>
      <c r="E58" s="23"/>
      <c r="F58" s="23"/>
      <c r="G58" s="36"/>
      <c r="H58" s="36"/>
      <c r="I58" s="26"/>
      <c r="O58" s="69" t="str">
        <f t="shared" si="0"/>
        <v/>
      </c>
      <c r="P58" s="31">
        <f t="shared" si="2"/>
        <v>0</v>
      </c>
      <c r="Q58" s="30" t="str">
        <f t="shared" si="1"/>
        <v/>
      </c>
    </row>
    <row r="59" spans="2:17" ht="44.25" customHeight="1" x14ac:dyDescent="0.3">
      <c r="B59" s="36"/>
      <c r="C59" s="26"/>
      <c r="D59" s="77"/>
      <c r="E59" s="23"/>
      <c r="F59" s="23"/>
      <c r="G59" s="36"/>
      <c r="H59" s="36"/>
      <c r="I59" s="26"/>
      <c r="O59" s="69" t="str">
        <f t="shared" si="0"/>
        <v/>
      </c>
      <c r="P59" s="31">
        <f t="shared" si="2"/>
        <v>0</v>
      </c>
      <c r="Q59" s="30" t="str">
        <f t="shared" si="1"/>
        <v/>
      </c>
    </row>
    <row r="60" spans="2:17" ht="44.25" customHeight="1" x14ac:dyDescent="0.3">
      <c r="B60" s="36"/>
      <c r="C60" s="26"/>
      <c r="D60" s="77"/>
      <c r="E60" s="23"/>
      <c r="F60" s="23"/>
      <c r="G60" s="36"/>
      <c r="H60" s="36"/>
      <c r="I60" s="26"/>
      <c r="O60" s="69" t="str">
        <f t="shared" si="0"/>
        <v/>
      </c>
      <c r="P60" s="31">
        <f t="shared" si="2"/>
        <v>0</v>
      </c>
      <c r="Q60" s="30" t="str">
        <f t="shared" si="1"/>
        <v/>
      </c>
    </row>
    <row r="61" spans="2:17" ht="44.25" customHeight="1" x14ac:dyDescent="0.3">
      <c r="B61" s="36"/>
      <c r="C61" s="26"/>
      <c r="D61" s="77"/>
      <c r="E61" s="23"/>
      <c r="F61" s="23"/>
      <c r="G61" s="36"/>
      <c r="H61" s="36"/>
      <c r="I61" s="26"/>
      <c r="O61" s="69" t="str">
        <f t="shared" si="0"/>
        <v/>
      </c>
      <c r="P61" s="31">
        <f t="shared" si="2"/>
        <v>0</v>
      </c>
      <c r="Q61" s="30" t="str">
        <f t="shared" si="1"/>
        <v/>
      </c>
    </row>
    <row r="62" spans="2:17" ht="44.25" customHeight="1" thickBot="1" x14ac:dyDescent="0.35">
      <c r="B62" s="37"/>
      <c r="C62" s="27"/>
      <c r="D62" s="78"/>
      <c r="E62" s="24"/>
      <c r="F62" s="24"/>
      <c r="G62" s="37"/>
      <c r="H62" s="37"/>
      <c r="I62" s="27"/>
      <c r="O62" s="69" t="str">
        <f t="shared" si="0"/>
        <v/>
      </c>
      <c r="P62" s="31">
        <f t="shared" si="2"/>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L11:N11"/>
    <mergeCell ref="O11:Q11"/>
    <mergeCell ref="J10:K10"/>
    <mergeCell ref="J11:K11"/>
    <mergeCell ref="B11:C11"/>
    <mergeCell ref="D11:G11"/>
    <mergeCell ref="H11:I11"/>
    <mergeCell ref="B10:C10"/>
    <mergeCell ref="D10:G10"/>
    <mergeCell ref="H10:I10"/>
    <mergeCell ref="B8:K8"/>
    <mergeCell ref="O10:Q10"/>
    <mergeCell ref="L8:Q8"/>
    <mergeCell ref="B5:E5"/>
    <mergeCell ref="L10:N10"/>
    <mergeCell ref="B6:E6"/>
  </mergeCells>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922E3-43FD-4A1F-9C5C-9F6ABE751923}">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47392</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IF(ISBLANK('September 2029'!D13),"",'September 2029'!D13)</f>
        <v/>
      </c>
      <c r="E13" s="91"/>
      <c r="F13" s="100"/>
      <c r="G13" s="97" t="str">
        <f>IF(ISBLANK('September 2029'!G13),"",'September 2029'!G13)</f>
        <v/>
      </c>
      <c r="H13" s="41"/>
      <c r="I13" s="11"/>
      <c r="O13" s="69" t="str">
        <f>IF(ISBLANK(D13),"",D13)</f>
        <v/>
      </c>
      <c r="P13" s="31">
        <f>F13-E13+'September 2029'!P13</f>
        <v>0</v>
      </c>
      <c r="Q13" s="30" t="str">
        <f>IFERROR(P13/G13,"")</f>
        <v/>
      </c>
    </row>
    <row r="14" spans="1:19" ht="39.75" customHeight="1" x14ac:dyDescent="0.3">
      <c r="B14" s="42"/>
      <c r="C14" s="15"/>
      <c r="D14" s="101" t="str">
        <f>IF(ISBLANK('September 2029'!D14),"",'September 2029'!D14)</f>
        <v/>
      </c>
      <c r="E14" s="92"/>
      <c r="F14" s="13"/>
      <c r="G14" s="97" t="str">
        <f>IF(ISBLANK('September 2029'!G14),"",'September 2029'!G14)</f>
        <v/>
      </c>
      <c r="H14" s="42"/>
      <c r="I14" s="15"/>
      <c r="O14" s="69" t="str">
        <f t="shared" ref="O14:O62" si="0">IF(ISBLANK(D14),"",D14)</f>
        <v/>
      </c>
      <c r="P14" s="31">
        <f>F14-E14+'September 2029'!P14</f>
        <v>0</v>
      </c>
      <c r="Q14" s="30" t="str">
        <f t="shared" ref="Q14:Q62" si="1">IFERROR(P14/G14,"")</f>
        <v/>
      </c>
    </row>
    <row r="15" spans="1:19" ht="39.75" customHeight="1" x14ac:dyDescent="0.3">
      <c r="B15" s="42"/>
      <c r="C15" s="15"/>
      <c r="D15" s="101" t="str">
        <f>IF(ISBLANK('September 2029'!D15),"",'September 2029'!D15)</f>
        <v/>
      </c>
      <c r="E15" s="93"/>
      <c r="F15" s="71"/>
      <c r="G15" s="97" t="str">
        <f>IF(ISBLANK('September 2029'!G15),"",'September 2029'!G15)</f>
        <v/>
      </c>
      <c r="H15" s="42"/>
      <c r="I15" s="15"/>
      <c r="O15" s="69" t="str">
        <f t="shared" si="0"/>
        <v/>
      </c>
      <c r="P15" s="31">
        <f>F15-E15+'September 2029'!P15</f>
        <v>0</v>
      </c>
      <c r="Q15" s="30" t="str">
        <f t="shared" si="1"/>
        <v/>
      </c>
    </row>
    <row r="16" spans="1:19" ht="40.5" customHeight="1" x14ac:dyDescent="0.3">
      <c r="B16" s="42"/>
      <c r="C16" s="25"/>
      <c r="D16" s="101" t="str">
        <f>IF(ISBLANK('September 2029'!D16),"",'September 2029'!D16)</f>
        <v/>
      </c>
      <c r="E16" s="94"/>
      <c r="F16" s="72"/>
      <c r="G16" s="97" t="str">
        <f>IF(ISBLANK('September 2029'!G16),"",'September 2029'!G16)</f>
        <v/>
      </c>
      <c r="H16" s="42"/>
      <c r="I16" s="15"/>
      <c r="L16" s="6" t="s">
        <v>27</v>
      </c>
      <c r="O16" s="69" t="str">
        <f t="shared" si="0"/>
        <v/>
      </c>
      <c r="P16" s="31">
        <f>F16-E16+'September 2029'!P16</f>
        <v>0</v>
      </c>
      <c r="Q16" s="30" t="str">
        <f t="shared" si="1"/>
        <v/>
      </c>
    </row>
    <row r="17" spans="2:18" ht="44.25" customHeight="1" x14ac:dyDescent="0.3">
      <c r="B17" s="43"/>
      <c r="C17" s="26"/>
      <c r="D17" s="101" t="str">
        <f>IF(ISBLANK('September 2029'!D17),"",'September 2029'!D17)</f>
        <v/>
      </c>
      <c r="E17" s="95"/>
      <c r="F17" s="73"/>
      <c r="G17" s="97" t="str">
        <f>IF(ISBLANK('September 2029'!G17),"",'September 2029'!G17)</f>
        <v/>
      </c>
      <c r="H17" s="36"/>
      <c r="I17" s="26"/>
      <c r="O17" s="69" t="str">
        <f t="shared" si="0"/>
        <v/>
      </c>
      <c r="P17" s="31">
        <f>F17-E17+'September 2029'!P17</f>
        <v>0</v>
      </c>
      <c r="Q17" s="30" t="str">
        <f t="shared" si="1"/>
        <v/>
      </c>
      <c r="R17" s="20"/>
    </row>
    <row r="18" spans="2:18" ht="44.25" customHeight="1" x14ac:dyDescent="0.3">
      <c r="B18" s="36"/>
      <c r="C18" s="26"/>
      <c r="D18" s="101" t="str">
        <f>IF(ISBLANK('September 2029'!D18),"",'September 2029'!D18)</f>
        <v/>
      </c>
      <c r="E18" s="95"/>
      <c r="F18" s="73"/>
      <c r="G18" s="97" t="str">
        <f>IF(ISBLANK('September 2029'!G18),"",'September 2029'!G18)</f>
        <v/>
      </c>
      <c r="H18" s="36"/>
      <c r="I18" s="26"/>
      <c r="L18" s="6" t="s">
        <v>12</v>
      </c>
      <c r="O18" s="69" t="str">
        <f t="shared" si="0"/>
        <v/>
      </c>
      <c r="P18" s="31">
        <f>F18-E18+'September 2029'!P18</f>
        <v>0</v>
      </c>
      <c r="Q18" s="30" t="str">
        <f t="shared" si="1"/>
        <v/>
      </c>
    </row>
    <row r="19" spans="2:18" ht="44.25" customHeight="1" x14ac:dyDescent="0.3">
      <c r="B19" s="36"/>
      <c r="C19" s="26"/>
      <c r="D19" s="101" t="str">
        <f>IF(ISBLANK('September 2029'!D19),"",'September 2029'!D19)</f>
        <v/>
      </c>
      <c r="E19" s="95"/>
      <c r="F19" s="73"/>
      <c r="G19" s="97" t="str">
        <f>IF(ISBLANK('September 2029'!G19),"",'September 2029'!G19)</f>
        <v/>
      </c>
      <c r="H19" s="36"/>
      <c r="I19" s="26"/>
      <c r="O19" s="69" t="str">
        <f t="shared" si="0"/>
        <v/>
      </c>
      <c r="P19" s="31">
        <f>F19-E19+'September 2029'!P19</f>
        <v>0</v>
      </c>
      <c r="Q19" s="30" t="str">
        <f t="shared" si="1"/>
        <v/>
      </c>
    </row>
    <row r="20" spans="2:18" ht="44.25" customHeight="1" x14ac:dyDescent="0.3">
      <c r="B20" s="36"/>
      <c r="C20" s="26"/>
      <c r="D20" s="101" t="str">
        <f>IF(ISBLANK('September 2029'!D20),"",'September 2029'!D20)</f>
        <v/>
      </c>
      <c r="E20" s="95"/>
      <c r="F20" s="73"/>
      <c r="G20" s="97" t="str">
        <f>IF(ISBLANK('September 2029'!G20),"",'September 2029'!G20)</f>
        <v/>
      </c>
      <c r="H20" s="36"/>
      <c r="I20" s="26"/>
      <c r="O20" s="69" t="str">
        <f t="shared" si="0"/>
        <v/>
      </c>
      <c r="P20" s="31">
        <f>F20-E20+'September 2029'!P20</f>
        <v>0</v>
      </c>
      <c r="Q20" s="30" t="str">
        <f t="shared" si="1"/>
        <v/>
      </c>
    </row>
    <row r="21" spans="2:18" ht="44.25" customHeight="1" x14ac:dyDescent="0.3">
      <c r="B21" s="36"/>
      <c r="C21" s="26"/>
      <c r="D21" s="101" t="str">
        <f>IF(ISBLANK('September 2029'!D21),"",'September 2029'!D21)</f>
        <v/>
      </c>
      <c r="E21" s="95"/>
      <c r="F21" s="73"/>
      <c r="G21" s="97" t="str">
        <f>IF(ISBLANK('September 2029'!G21),"",'September 2029'!G21)</f>
        <v/>
      </c>
      <c r="H21" s="36"/>
      <c r="I21" s="26"/>
      <c r="O21" s="69" t="str">
        <f t="shared" si="0"/>
        <v/>
      </c>
      <c r="P21" s="31">
        <f>F21-E21+'September 2029'!P21</f>
        <v>0</v>
      </c>
      <c r="Q21" s="30" t="str">
        <f t="shared" si="1"/>
        <v/>
      </c>
    </row>
    <row r="22" spans="2:18" ht="44.25" customHeight="1" x14ac:dyDescent="0.3">
      <c r="B22" s="36"/>
      <c r="C22" s="26"/>
      <c r="D22" s="101" t="str">
        <f>IF(ISBLANK('September 2029'!D22),"",'September 2029'!D22)</f>
        <v/>
      </c>
      <c r="E22" s="95"/>
      <c r="F22" s="73"/>
      <c r="G22" s="97" t="str">
        <f>IF(ISBLANK('September 2029'!G22),"",'September 2029'!G22)</f>
        <v/>
      </c>
      <c r="H22" s="36"/>
      <c r="I22" s="26"/>
      <c r="O22" s="69" t="str">
        <f t="shared" si="0"/>
        <v/>
      </c>
      <c r="P22" s="31">
        <f>F22-E22+'September 2029'!P22</f>
        <v>0</v>
      </c>
      <c r="Q22" s="30" t="str">
        <f t="shared" si="1"/>
        <v/>
      </c>
    </row>
    <row r="23" spans="2:18" ht="44.25" customHeight="1" x14ac:dyDescent="0.3">
      <c r="B23" s="36"/>
      <c r="C23" s="26"/>
      <c r="D23" s="101" t="str">
        <f>IF(ISBLANK('September 2029'!D23),"",'September 2029'!D23)</f>
        <v/>
      </c>
      <c r="E23" s="95"/>
      <c r="F23" s="73"/>
      <c r="G23" s="97" t="str">
        <f>IF(ISBLANK('September 2029'!G23),"",'September 2029'!G23)</f>
        <v/>
      </c>
      <c r="H23" s="36"/>
      <c r="I23" s="26"/>
      <c r="O23" s="69" t="str">
        <f t="shared" si="0"/>
        <v/>
      </c>
      <c r="P23" s="31">
        <f>F23-E23+'September 2029'!P23</f>
        <v>0</v>
      </c>
      <c r="Q23" s="30" t="str">
        <f t="shared" si="1"/>
        <v/>
      </c>
    </row>
    <row r="24" spans="2:18" ht="44.25" customHeight="1" x14ac:dyDescent="0.3">
      <c r="B24" s="36"/>
      <c r="C24" s="26"/>
      <c r="D24" s="101" t="str">
        <f>IF(ISBLANK('September 2029'!D24),"",'September 2029'!D24)</f>
        <v/>
      </c>
      <c r="E24" s="95"/>
      <c r="F24" s="73"/>
      <c r="G24" s="97" t="str">
        <f>IF(ISBLANK('September 2029'!G24),"",'September 2029'!G24)</f>
        <v/>
      </c>
      <c r="H24" s="36"/>
      <c r="I24" s="26"/>
      <c r="O24" s="69" t="str">
        <f t="shared" si="0"/>
        <v/>
      </c>
      <c r="P24" s="31">
        <f>F24-E24+'September 2029'!P24</f>
        <v>0</v>
      </c>
      <c r="Q24" s="30" t="str">
        <f t="shared" si="1"/>
        <v/>
      </c>
    </row>
    <row r="25" spans="2:18" ht="44.25" customHeight="1" x14ac:dyDescent="0.3">
      <c r="B25" s="36"/>
      <c r="C25" s="26"/>
      <c r="D25" s="101" t="str">
        <f>IF(ISBLANK('September 2029'!D25),"",'September 2029'!D25)</f>
        <v/>
      </c>
      <c r="E25" s="95"/>
      <c r="F25" s="73"/>
      <c r="G25" s="97" t="str">
        <f>IF(ISBLANK('September 2029'!G25),"",'September 2029'!G25)</f>
        <v/>
      </c>
      <c r="H25" s="36"/>
      <c r="I25" s="26"/>
      <c r="O25" s="69" t="str">
        <f t="shared" si="0"/>
        <v/>
      </c>
      <c r="P25" s="31">
        <f>F25-E25+'September 2029'!P25</f>
        <v>0</v>
      </c>
      <c r="Q25" s="30" t="str">
        <f t="shared" si="1"/>
        <v/>
      </c>
    </row>
    <row r="26" spans="2:18" ht="44.25" customHeight="1" x14ac:dyDescent="0.3">
      <c r="B26" s="36"/>
      <c r="C26" s="26"/>
      <c r="D26" s="101" t="str">
        <f>IF(ISBLANK('September 2029'!D26),"",'September 2029'!D26)</f>
        <v/>
      </c>
      <c r="E26" s="95"/>
      <c r="F26" s="73"/>
      <c r="G26" s="97" t="str">
        <f>IF(ISBLANK('September 2029'!G26),"",'September 2029'!G26)</f>
        <v/>
      </c>
      <c r="H26" s="36"/>
      <c r="I26" s="26"/>
      <c r="O26" s="69" t="str">
        <f t="shared" si="0"/>
        <v/>
      </c>
      <c r="P26" s="31">
        <f>F26-E26+'September 2029'!P26</f>
        <v>0</v>
      </c>
      <c r="Q26" s="30" t="str">
        <f t="shared" si="1"/>
        <v/>
      </c>
    </row>
    <row r="27" spans="2:18" ht="44.25" customHeight="1" x14ac:dyDescent="0.3">
      <c r="B27" s="36"/>
      <c r="C27" s="26"/>
      <c r="D27" s="101" t="str">
        <f>IF(ISBLANK('September 2029'!D27),"",'September 2029'!D27)</f>
        <v/>
      </c>
      <c r="E27" s="95"/>
      <c r="F27" s="73"/>
      <c r="G27" s="97" t="str">
        <f>IF(ISBLANK('September 2029'!G27),"",'September 2029'!G27)</f>
        <v/>
      </c>
      <c r="H27" s="36"/>
      <c r="I27" s="26"/>
      <c r="O27" s="69" t="str">
        <f t="shared" si="0"/>
        <v/>
      </c>
      <c r="P27" s="31">
        <f>F27-E27+'September 2029'!P27</f>
        <v>0</v>
      </c>
      <c r="Q27" s="30" t="str">
        <f t="shared" si="1"/>
        <v/>
      </c>
    </row>
    <row r="28" spans="2:18" ht="44.25" customHeight="1" x14ac:dyDescent="0.3">
      <c r="B28" s="36"/>
      <c r="C28" s="26"/>
      <c r="D28" s="101" t="str">
        <f>IF(ISBLANK('September 2029'!D28),"",'September 2029'!D28)</f>
        <v/>
      </c>
      <c r="E28" s="95"/>
      <c r="F28" s="73"/>
      <c r="G28" s="97" t="str">
        <f>IF(ISBLANK('September 2029'!G28),"",'September 2029'!G28)</f>
        <v/>
      </c>
      <c r="H28" s="36"/>
      <c r="I28" s="26"/>
      <c r="O28" s="69" t="str">
        <f t="shared" si="0"/>
        <v/>
      </c>
      <c r="P28" s="31">
        <f>F28-E28+'September 2029'!P28</f>
        <v>0</v>
      </c>
      <c r="Q28" s="30" t="str">
        <f t="shared" si="1"/>
        <v/>
      </c>
    </row>
    <row r="29" spans="2:18" ht="44.25" customHeight="1" x14ac:dyDescent="0.3">
      <c r="B29" s="36"/>
      <c r="C29" s="26"/>
      <c r="D29" s="101" t="str">
        <f>IF(ISBLANK('September 2029'!D29),"",'September 2029'!D29)</f>
        <v/>
      </c>
      <c r="E29" s="95"/>
      <c r="F29" s="73"/>
      <c r="G29" s="97" t="str">
        <f>IF(ISBLANK('September 2029'!G29),"",'September 2029'!G29)</f>
        <v/>
      </c>
      <c r="H29" s="36"/>
      <c r="I29" s="26"/>
      <c r="O29" s="69" t="str">
        <f t="shared" si="0"/>
        <v/>
      </c>
      <c r="P29" s="31">
        <f>F29-E29+'September 2029'!P29</f>
        <v>0</v>
      </c>
      <c r="Q29" s="30" t="str">
        <f t="shared" si="1"/>
        <v/>
      </c>
    </row>
    <row r="30" spans="2:18" ht="44.25" customHeight="1" x14ac:dyDescent="0.3">
      <c r="B30" s="36"/>
      <c r="C30" s="26"/>
      <c r="D30" s="101" t="str">
        <f>IF(ISBLANK('September 2029'!D30),"",'September 2029'!D30)</f>
        <v/>
      </c>
      <c r="E30" s="95"/>
      <c r="F30" s="73"/>
      <c r="G30" s="97" t="str">
        <f>IF(ISBLANK('September 2029'!G30),"",'September 2029'!G30)</f>
        <v/>
      </c>
      <c r="H30" s="36"/>
      <c r="I30" s="26"/>
      <c r="O30" s="69" t="str">
        <f t="shared" si="0"/>
        <v/>
      </c>
      <c r="P30" s="31">
        <f>F30-E30+'September 2029'!P30</f>
        <v>0</v>
      </c>
      <c r="Q30" s="30" t="str">
        <f t="shared" si="1"/>
        <v/>
      </c>
    </row>
    <row r="31" spans="2:18" ht="44.25" customHeight="1" x14ac:dyDescent="0.3">
      <c r="B31" s="36"/>
      <c r="C31" s="26"/>
      <c r="D31" s="101" t="str">
        <f>IF(ISBLANK('September 2029'!D31),"",'September 2029'!D31)</f>
        <v/>
      </c>
      <c r="E31" s="95"/>
      <c r="F31" s="73"/>
      <c r="G31" s="97" t="str">
        <f>IF(ISBLANK('September 2029'!G31),"",'September 2029'!G31)</f>
        <v/>
      </c>
      <c r="H31" s="36"/>
      <c r="I31" s="26"/>
      <c r="O31" s="69" t="str">
        <f t="shared" si="0"/>
        <v/>
      </c>
      <c r="P31" s="31">
        <f>F31-E31+'September 2029'!P31</f>
        <v>0</v>
      </c>
      <c r="Q31" s="30" t="str">
        <f t="shared" si="1"/>
        <v/>
      </c>
    </row>
    <row r="32" spans="2:18" ht="44.25" customHeight="1" x14ac:dyDescent="0.3">
      <c r="B32" s="36"/>
      <c r="C32" s="26"/>
      <c r="D32" s="101" t="str">
        <f>IF(ISBLANK('September 2029'!D32),"",'September 2029'!D32)</f>
        <v/>
      </c>
      <c r="E32" s="95"/>
      <c r="F32" s="73"/>
      <c r="G32" s="97" t="str">
        <f>IF(ISBLANK('September 2029'!G32),"",'September 2029'!G32)</f>
        <v/>
      </c>
      <c r="H32" s="36"/>
      <c r="I32" s="26"/>
      <c r="O32" s="69" t="str">
        <f t="shared" si="0"/>
        <v/>
      </c>
      <c r="P32" s="31">
        <f>F32-E32+'September 2029'!P32</f>
        <v>0</v>
      </c>
      <c r="Q32" s="30" t="str">
        <f t="shared" si="1"/>
        <v/>
      </c>
    </row>
    <row r="33" spans="2:17" ht="44.25" customHeight="1" x14ac:dyDescent="0.3">
      <c r="B33" s="36"/>
      <c r="C33" s="26"/>
      <c r="D33" s="101" t="str">
        <f>IF(ISBLANK('September 2029'!D33),"",'September 2029'!D33)</f>
        <v/>
      </c>
      <c r="E33" s="95"/>
      <c r="F33" s="73"/>
      <c r="G33" s="97" t="str">
        <f>IF(ISBLANK('September 2029'!G33),"",'September 2029'!G33)</f>
        <v/>
      </c>
      <c r="H33" s="36"/>
      <c r="I33" s="26"/>
      <c r="O33" s="69" t="str">
        <f t="shared" si="0"/>
        <v/>
      </c>
      <c r="P33" s="31">
        <f>F33-E33+'September 2029'!P33</f>
        <v>0</v>
      </c>
      <c r="Q33" s="30" t="str">
        <f t="shared" si="1"/>
        <v/>
      </c>
    </row>
    <row r="34" spans="2:17" ht="44.25" customHeight="1" x14ac:dyDescent="0.3">
      <c r="B34" s="36"/>
      <c r="C34" s="26"/>
      <c r="D34" s="101" t="str">
        <f>IF(ISBLANK('September 2029'!D34),"",'September 2029'!D34)</f>
        <v/>
      </c>
      <c r="E34" s="95"/>
      <c r="F34" s="73"/>
      <c r="G34" s="97" t="str">
        <f>IF(ISBLANK('September 2029'!G34),"",'September 2029'!G34)</f>
        <v/>
      </c>
      <c r="H34" s="36"/>
      <c r="I34" s="26"/>
      <c r="O34" s="69" t="str">
        <f t="shared" si="0"/>
        <v/>
      </c>
      <c r="P34" s="31">
        <f>F34-E34+'September 2029'!P34</f>
        <v>0</v>
      </c>
      <c r="Q34" s="30" t="str">
        <f t="shared" si="1"/>
        <v/>
      </c>
    </row>
    <row r="35" spans="2:17" ht="44.25" customHeight="1" x14ac:dyDescent="0.3">
      <c r="B35" s="36"/>
      <c r="C35" s="26"/>
      <c r="D35" s="101" t="str">
        <f>IF(ISBLANK('September 2029'!D35),"",'September 2029'!D35)</f>
        <v/>
      </c>
      <c r="E35" s="95"/>
      <c r="F35" s="73"/>
      <c r="G35" s="97" t="str">
        <f>IF(ISBLANK('September 2029'!G35),"",'September 2029'!G35)</f>
        <v/>
      </c>
      <c r="H35" s="36"/>
      <c r="I35" s="26"/>
      <c r="O35" s="69" t="str">
        <f t="shared" si="0"/>
        <v/>
      </c>
      <c r="P35" s="31">
        <f>F35-E35+'September 2029'!P35</f>
        <v>0</v>
      </c>
      <c r="Q35" s="30" t="str">
        <f t="shared" si="1"/>
        <v/>
      </c>
    </row>
    <row r="36" spans="2:17" ht="44.25" customHeight="1" x14ac:dyDescent="0.3">
      <c r="B36" s="36"/>
      <c r="C36" s="26"/>
      <c r="D36" s="101" t="str">
        <f>IF(ISBLANK('September 2029'!D36),"",'September 2029'!D36)</f>
        <v/>
      </c>
      <c r="E36" s="95"/>
      <c r="F36" s="73"/>
      <c r="G36" s="97" t="str">
        <f>IF(ISBLANK('September 2029'!G36),"",'September 2029'!G36)</f>
        <v/>
      </c>
      <c r="H36" s="36"/>
      <c r="I36" s="26"/>
      <c r="O36" s="69" t="str">
        <f t="shared" si="0"/>
        <v/>
      </c>
      <c r="P36" s="31">
        <f>F36-E36+'September 2029'!P36</f>
        <v>0</v>
      </c>
      <c r="Q36" s="30" t="str">
        <f t="shared" si="1"/>
        <v/>
      </c>
    </row>
    <row r="37" spans="2:17" ht="44.25" customHeight="1" x14ac:dyDescent="0.3">
      <c r="B37" s="36"/>
      <c r="C37" s="26"/>
      <c r="D37" s="101" t="str">
        <f>IF(ISBLANK('September 2029'!D37),"",'September 2029'!D37)</f>
        <v/>
      </c>
      <c r="E37" s="95"/>
      <c r="F37" s="73"/>
      <c r="G37" s="97" t="str">
        <f>IF(ISBLANK('September 2029'!G37),"",'September 2029'!G37)</f>
        <v/>
      </c>
      <c r="H37" s="36"/>
      <c r="I37" s="26"/>
      <c r="O37" s="69" t="str">
        <f t="shared" si="0"/>
        <v/>
      </c>
      <c r="P37" s="31">
        <f>F37-E37+'September 2029'!P37</f>
        <v>0</v>
      </c>
      <c r="Q37" s="30" t="str">
        <f t="shared" si="1"/>
        <v/>
      </c>
    </row>
    <row r="38" spans="2:17" ht="44.25" customHeight="1" x14ac:dyDescent="0.3">
      <c r="B38" s="36"/>
      <c r="C38" s="26"/>
      <c r="D38" s="101" t="str">
        <f>IF(ISBLANK('September 2029'!D38),"",'September 2029'!D38)</f>
        <v/>
      </c>
      <c r="E38" s="95"/>
      <c r="F38" s="73"/>
      <c r="G38" s="97" t="str">
        <f>IF(ISBLANK('September 2029'!G38),"",'September 2029'!G38)</f>
        <v/>
      </c>
      <c r="H38" s="36"/>
      <c r="I38" s="26"/>
      <c r="O38" s="69" t="str">
        <f t="shared" si="0"/>
        <v/>
      </c>
      <c r="P38" s="31">
        <f>F38-E38+'September 2029'!P38</f>
        <v>0</v>
      </c>
      <c r="Q38" s="30" t="str">
        <f t="shared" si="1"/>
        <v/>
      </c>
    </row>
    <row r="39" spans="2:17" ht="44.25" customHeight="1" x14ac:dyDescent="0.3">
      <c r="B39" s="36"/>
      <c r="C39" s="26"/>
      <c r="D39" s="101" t="str">
        <f>IF(ISBLANK('September 2029'!D39),"",'September 2029'!D39)</f>
        <v/>
      </c>
      <c r="E39" s="95"/>
      <c r="F39" s="73"/>
      <c r="G39" s="97" t="str">
        <f>IF(ISBLANK('September 2029'!G39),"",'September 2029'!G39)</f>
        <v/>
      </c>
      <c r="H39" s="36"/>
      <c r="I39" s="26"/>
      <c r="O39" s="69" t="str">
        <f t="shared" si="0"/>
        <v/>
      </c>
      <c r="P39" s="31">
        <f>F39-E39+'September 2029'!P39</f>
        <v>0</v>
      </c>
      <c r="Q39" s="30" t="str">
        <f t="shared" si="1"/>
        <v/>
      </c>
    </row>
    <row r="40" spans="2:17" ht="44.25" customHeight="1" x14ac:dyDescent="0.3">
      <c r="B40" s="36"/>
      <c r="C40" s="26"/>
      <c r="D40" s="101" t="str">
        <f>IF(ISBLANK('September 2029'!D40),"",'September 2029'!D40)</f>
        <v/>
      </c>
      <c r="E40" s="95"/>
      <c r="F40" s="73"/>
      <c r="G40" s="97" t="str">
        <f>IF(ISBLANK('September 2029'!G40),"",'September 2029'!G40)</f>
        <v/>
      </c>
      <c r="H40" s="36"/>
      <c r="I40" s="26"/>
      <c r="O40" s="69" t="str">
        <f t="shared" si="0"/>
        <v/>
      </c>
      <c r="P40" s="31">
        <f>F40-E40+'September 2029'!P40</f>
        <v>0</v>
      </c>
      <c r="Q40" s="30" t="str">
        <f t="shared" si="1"/>
        <v/>
      </c>
    </row>
    <row r="41" spans="2:17" ht="44.25" customHeight="1" x14ac:dyDescent="0.3">
      <c r="B41" s="36"/>
      <c r="C41" s="26"/>
      <c r="D41" s="101" t="str">
        <f>IF(ISBLANK('September 2029'!D41),"",'September 2029'!D41)</f>
        <v/>
      </c>
      <c r="E41" s="95"/>
      <c r="F41" s="73"/>
      <c r="G41" s="97" t="str">
        <f>IF(ISBLANK('September 2029'!G41),"",'September 2029'!G41)</f>
        <v/>
      </c>
      <c r="H41" s="36"/>
      <c r="I41" s="26"/>
      <c r="O41" s="69" t="str">
        <f t="shared" si="0"/>
        <v/>
      </c>
      <c r="P41" s="31">
        <f>F41-E41+'September 2029'!P41</f>
        <v>0</v>
      </c>
      <c r="Q41" s="30" t="str">
        <f t="shared" si="1"/>
        <v/>
      </c>
    </row>
    <row r="42" spans="2:17" ht="44.25" customHeight="1" x14ac:dyDescent="0.3">
      <c r="B42" s="36"/>
      <c r="C42" s="26"/>
      <c r="D42" s="101" t="str">
        <f>IF(ISBLANK('September 2029'!D42),"",'September 2029'!D42)</f>
        <v/>
      </c>
      <c r="E42" s="95"/>
      <c r="F42" s="73"/>
      <c r="G42" s="97" t="str">
        <f>IF(ISBLANK('September 2029'!G42),"",'September 2029'!G42)</f>
        <v/>
      </c>
      <c r="H42" s="36"/>
      <c r="I42" s="26"/>
      <c r="O42" s="69" t="str">
        <f t="shared" si="0"/>
        <v/>
      </c>
      <c r="P42" s="31">
        <f>F42-E42+'September 2029'!P42</f>
        <v>0</v>
      </c>
      <c r="Q42" s="30" t="str">
        <f t="shared" si="1"/>
        <v/>
      </c>
    </row>
    <row r="43" spans="2:17" ht="44.25" customHeight="1" x14ac:dyDescent="0.3">
      <c r="B43" s="36"/>
      <c r="C43" s="26"/>
      <c r="D43" s="101" t="str">
        <f>IF(ISBLANK('September 2029'!D43),"",'September 2029'!D43)</f>
        <v/>
      </c>
      <c r="E43" s="95"/>
      <c r="F43" s="73"/>
      <c r="G43" s="97" t="str">
        <f>IF(ISBLANK('September 2029'!G43),"",'September 2029'!G43)</f>
        <v/>
      </c>
      <c r="H43" s="36"/>
      <c r="I43" s="26"/>
      <c r="O43" s="69" t="str">
        <f t="shared" si="0"/>
        <v/>
      </c>
      <c r="P43" s="31">
        <f>F43-E43+'September 2029'!P43</f>
        <v>0</v>
      </c>
      <c r="Q43" s="30" t="str">
        <f t="shared" si="1"/>
        <v/>
      </c>
    </row>
    <row r="44" spans="2:17" ht="44.25" customHeight="1" x14ac:dyDescent="0.3">
      <c r="B44" s="36"/>
      <c r="C44" s="26"/>
      <c r="D44" s="101" t="str">
        <f>IF(ISBLANK('September 2029'!D44),"",'September 2029'!D44)</f>
        <v/>
      </c>
      <c r="E44" s="95"/>
      <c r="F44" s="73"/>
      <c r="G44" s="97" t="str">
        <f>IF(ISBLANK('September 2029'!G44),"",'September 2029'!G44)</f>
        <v/>
      </c>
      <c r="H44" s="36"/>
      <c r="I44" s="26"/>
      <c r="O44" s="69" t="str">
        <f t="shared" si="0"/>
        <v/>
      </c>
      <c r="P44" s="31">
        <f>F44-E44+'September 2029'!P44</f>
        <v>0</v>
      </c>
      <c r="Q44" s="30" t="str">
        <f t="shared" si="1"/>
        <v/>
      </c>
    </row>
    <row r="45" spans="2:17" ht="44.25" customHeight="1" x14ac:dyDescent="0.3">
      <c r="B45" s="36"/>
      <c r="C45" s="26"/>
      <c r="D45" s="101" t="str">
        <f>IF(ISBLANK('September 2029'!D45),"",'September 2029'!D45)</f>
        <v/>
      </c>
      <c r="E45" s="95"/>
      <c r="F45" s="73"/>
      <c r="G45" s="97" t="str">
        <f>IF(ISBLANK('September 2029'!G45),"",'September 2029'!G45)</f>
        <v/>
      </c>
      <c r="H45" s="36"/>
      <c r="I45" s="26"/>
      <c r="O45" s="69" t="str">
        <f t="shared" si="0"/>
        <v/>
      </c>
      <c r="P45" s="31">
        <f>F45-E45+'September 2029'!P45</f>
        <v>0</v>
      </c>
      <c r="Q45" s="30" t="str">
        <f t="shared" si="1"/>
        <v/>
      </c>
    </row>
    <row r="46" spans="2:17" ht="44.25" customHeight="1" x14ac:dyDescent="0.3">
      <c r="B46" s="36"/>
      <c r="C46" s="26"/>
      <c r="D46" s="101" t="str">
        <f>IF(ISBLANK('September 2029'!D46),"",'September 2029'!D46)</f>
        <v/>
      </c>
      <c r="E46" s="95"/>
      <c r="F46" s="73"/>
      <c r="G46" s="97" t="str">
        <f>IF(ISBLANK('September 2029'!G46),"",'September 2029'!G46)</f>
        <v/>
      </c>
      <c r="H46" s="36"/>
      <c r="I46" s="26"/>
      <c r="O46" s="69" t="str">
        <f t="shared" si="0"/>
        <v/>
      </c>
      <c r="P46" s="31">
        <f>F46-E46+'September 2029'!P46</f>
        <v>0</v>
      </c>
      <c r="Q46" s="30" t="str">
        <f t="shared" si="1"/>
        <v/>
      </c>
    </row>
    <row r="47" spans="2:17" ht="44.25" customHeight="1" x14ac:dyDescent="0.3">
      <c r="B47" s="36"/>
      <c r="C47" s="26"/>
      <c r="D47" s="101" t="str">
        <f>IF(ISBLANK('September 2029'!D47),"",'September 2029'!D47)</f>
        <v/>
      </c>
      <c r="E47" s="95"/>
      <c r="F47" s="73"/>
      <c r="G47" s="97" t="str">
        <f>IF(ISBLANK('September 2029'!G47),"",'September 2029'!G47)</f>
        <v/>
      </c>
      <c r="H47" s="36"/>
      <c r="I47" s="26"/>
      <c r="O47" s="69" t="str">
        <f t="shared" si="0"/>
        <v/>
      </c>
      <c r="P47" s="31">
        <f>F47-E47+'September 2029'!P47</f>
        <v>0</v>
      </c>
      <c r="Q47" s="30" t="str">
        <f t="shared" si="1"/>
        <v/>
      </c>
    </row>
    <row r="48" spans="2:17" ht="44.25" customHeight="1" x14ac:dyDescent="0.3">
      <c r="B48" s="36"/>
      <c r="C48" s="26"/>
      <c r="D48" s="101" t="str">
        <f>IF(ISBLANK('September 2029'!D48),"",'September 2029'!D48)</f>
        <v/>
      </c>
      <c r="E48" s="95"/>
      <c r="F48" s="73"/>
      <c r="G48" s="97" t="str">
        <f>IF(ISBLANK('September 2029'!G48),"",'September 2029'!G48)</f>
        <v/>
      </c>
      <c r="H48" s="36"/>
      <c r="I48" s="26"/>
      <c r="O48" s="69" t="str">
        <f t="shared" si="0"/>
        <v/>
      </c>
      <c r="P48" s="31">
        <f>F48-E48+'September 2029'!P48</f>
        <v>0</v>
      </c>
      <c r="Q48" s="30" t="str">
        <f t="shared" si="1"/>
        <v/>
      </c>
    </row>
    <row r="49" spans="2:17" ht="44.25" customHeight="1" x14ac:dyDescent="0.3">
      <c r="B49" s="36"/>
      <c r="C49" s="26"/>
      <c r="D49" s="101" t="str">
        <f>IF(ISBLANK('September 2029'!D49),"",'September 2029'!D49)</f>
        <v/>
      </c>
      <c r="E49" s="95"/>
      <c r="F49" s="73"/>
      <c r="G49" s="97" t="str">
        <f>IF(ISBLANK('September 2029'!G49),"",'September 2029'!G49)</f>
        <v/>
      </c>
      <c r="H49" s="36"/>
      <c r="I49" s="26"/>
      <c r="O49" s="69" t="str">
        <f t="shared" si="0"/>
        <v/>
      </c>
      <c r="P49" s="31">
        <f>F49-E49+'September 2029'!P49</f>
        <v>0</v>
      </c>
      <c r="Q49" s="30" t="str">
        <f t="shared" si="1"/>
        <v/>
      </c>
    </row>
    <row r="50" spans="2:17" ht="44.25" customHeight="1" x14ac:dyDescent="0.3">
      <c r="B50" s="36"/>
      <c r="C50" s="26"/>
      <c r="D50" s="101" t="str">
        <f>IF(ISBLANK('September 2029'!D50),"",'September 2029'!D50)</f>
        <v/>
      </c>
      <c r="E50" s="95"/>
      <c r="F50" s="73"/>
      <c r="G50" s="97" t="str">
        <f>IF(ISBLANK('September 2029'!G50),"",'September 2029'!G50)</f>
        <v/>
      </c>
      <c r="H50" s="36"/>
      <c r="I50" s="26"/>
      <c r="O50" s="69" t="str">
        <f t="shared" si="0"/>
        <v/>
      </c>
      <c r="P50" s="31">
        <f>F50-E50+'September 2029'!P50</f>
        <v>0</v>
      </c>
      <c r="Q50" s="30" t="str">
        <f t="shared" si="1"/>
        <v/>
      </c>
    </row>
    <row r="51" spans="2:17" ht="44.25" customHeight="1" x14ac:dyDescent="0.3">
      <c r="B51" s="36"/>
      <c r="C51" s="26"/>
      <c r="D51" s="101" t="str">
        <f>IF(ISBLANK('September 2029'!D51),"",'September 2029'!D51)</f>
        <v/>
      </c>
      <c r="E51" s="95"/>
      <c r="F51" s="73"/>
      <c r="G51" s="97" t="str">
        <f>IF(ISBLANK('September 2029'!G51),"",'September 2029'!G51)</f>
        <v/>
      </c>
      <c r="H51" s="36"/>
      <c r="I51" s="26"/>
      <c r="O51" s="69" t="str">
        <f t="shared" si="0"/>
        <v/>
      </c>
      <c r="P51" s="31">
        <f>F51-E51+'September 2029'!P51</f>
        <v>0</v>
      </c>
      <c r="Q51" s="30" t="str">
        <f t="shared" si="1"/>
        <v/>
      </c>
    </row>
    <row r="52" spans="2:17" ht="44.25" customHeight="1" x14ac:dyDescent="0.3">
      <c r="B52" s="36"/>
      <c r="C52" s="26"/>
      <c r="D52" s="101" t="str">
        <f>IF(ISBLANK('September 2029'!D52),"",'September 2029'!D52)</f>
        <v/>
      </c>
      <c r="E52" s="95"/>
      <c r="F52" s="73"/>
      <c r="G52" s="97" t="str">
        <f>IF(ISBLANK('September 2029'!G52),"",'September 2029'!G52)</f>
        <v/>
      </c>
      <c r="H52" s="36"/>
      <c r="I52" s="26"/>
      <c r="O52" s="69" t="str">
        <f t="shared" si="0"/>
        <v/>
      </c>
      <c r="P52" s="31">
        <f>F52-E52+'September 2029'!P52</f>
        <v>0</v>
      </c>
      <c r="Q52" s="30" t="str">
        <f t="shared" si="1"/>
        <v/>
      </c>
    </row>
    <row r="53" spans="2:17" ht="44.25" customHeight="1" x14ac:dyDescent="0.3">
      <c r="B53" s="36"/>
      <c r="C53" s="26"/>
      <c r="D53" s="101" t="str">
        <f>IF(ISBLANK('September 2029'!D53),"",'September 2029'!D53)</f>
        <v/>
      </c>
      <c r="E53" s="95"/>
      <c r="F53" s="73"/>
      <c r="G53" s="97" t="str">
        <f>IF(ISBLANK('September 2029'!G53),"",'September 2029'!G53)</f>
        <v/>
      </c>
      <c r="H53" s="36"/>
      <c r="I53" s="26"/>
      <c r="O53" s="69" t="str">
        <f t="shared" si="0"/>
        <v/>
      </c>
      <c r="P53" s="31">
        <f>F53-E53+'September 2029'!P53</f>
        <v>0</v>
      </c>
      <c r="Q53" s="30" t="str">
        <f t="shared" si="1"/>
        <v/>
      </c>
    </row>
    <row r="54" spans="2:17" ht="44.25" customHeight="1" x14ac:dyDescent="0.3">
      <c r="B54" s="36"/>
      <c r="C54" s="26"/>
      <c r="D54" s="101" t="str">
        <f>IF(ISBLANK('September 2029'!D54),"",'September 2029'!D54)</f>
        <v/>
      </c>
      <c r="E54" s="95"/>
      <c r="F54" s="73"/>
      <c r="G54" s="97" t="str">
        <f>IF(ISBLANK('September 2029'!G54),"",'September 2029'!G54)</f>
        <v/>
      </c>
      <c r="H54" s="36"/>
      <c r="I54" s="26"/>
      <c r="O54" s="69" t="str">
        <f t="shared" si="0"/>
        <v/>
      </c>
      <c r="P54" s="31">
        <f>F54-E54+'September 2029'!P54</f>
        <v>0</v>
      </c>
      <c r="Q54" s="30" t="str">
        <f t="shared" si="1"/>
        <v/>
      </c>
    </row>
    <row r="55" spans="2:17" ht="44.25" customHeight="1" x14ac:dyDescent="0.3">
      <c r="B55" s="36"/>
      <c r="C55" s="26"/>
      <c r="D55" s="101" t="str">
        <f>IF(ISBLANK('September 2029'!D55),"",'September 2029'!D55)</f>
        <v/>
      </c>
      <c r="E55" s="95"/>
      <c r="F55" s="73"/>
      <c r="G55" s="97" t="str">
        <f>IF(ISBLANK('September 2029'!G55),"",'September 2029'!G55)</f>
        <v/>
      </c>
      <c r="H55" s="36"/>
      <c r="I55" s="26"/>
      <c r="O55" s="69" t="str">
        <f t="shared" si="0"/>
        <v/>
      </c>
      <c r="P55" s="31">
        <f>F55-E55+'September 2029'!P55</f>
        <v>0</v>
      </c>
      <c r="Q55" s="30" t="str">
        <f t="shared" si="1"/>
        <v/>
      </c>
    </row>
    <row r="56" spans="2:17" ht="44.25" customHeight="1" x14ac:dyDescent="0.3">
      <c r="B56" s="36"/>
      <c r="C56" s="26"/>
      <c r="D56" s="101" t="str">
        <f>IF(ISBLANK('September 2029'!D56),"",'September 2029'!D56)</f>
        <v/>
      </c>
      <c r="E56" s="95"/>
      <c r="F56" s="73"/>
      <c r="G56" s="97" t="str">
        <f>IF(ISBLANK('September 2029'!G56),"",'September 2029'!G56)</f>
        <v/>
      </c>
      <c r="H56" s="36"/>
      <c r="I56" s="26"/>
      <c r="O56" s="69" t="str">
        <f t="shared" si="0"/>
        <v/>
      </c>
      <c r="P56" s="31">
        <f>F56-E56+'September 2029'!P56</f>
        <v>0</v>
      </c>
      <c r="Q56" s="30" t="str">
        <f t="shared" si="1"/>
        <v/>
      </c>
    </row>
    <row r="57" spans="2:17" ht="44.25" customHeight="1" x14ac:dyDescent="0.3">
      <c r="B57" s="36"/>
      <c r="C57" s="26"/>
      <c r="D57" s="101" t="str">
        <f>IF(ISBLANK('September 2029'!D57),"",'September 2029'!D57)</f>
        <v/>
      </c>
      <c r="E57" s="95"/>
      <c r="F57" s="73"/>
      <c r="G57" s="97" t="str">
        <f>IF(ISBLANK('September 2029'!G57),"",'September 2029'!G57)</f>
        <v/>
      </c>
      <c r="H57" s="36"/>
      <c r="I57" s="26"/>
      <c r="O57" s="69" t="str">
        <f t="shared" si="0"/>
        <v/>
      </c>
      <c r="P57" s="31">
        <f>F57-E57+'September 2029'!P57</f>
        <v>0</v>
      </c>
      <c r="Q57" s="30" t="str">
        <f t="shared" si="1"/>
        <v/>
      </c>
    </row>
    <row r="58" spans="2:17" ht="44.25" customHeight="1" x14ac:dyDescent="0.3">
      <c r="B58" s="36"/>
      <c r="C58" s="26"/>
      <c r="D58" s="101" t="str">
        <f>IF(ISBLANK('September 2029'!D58),"",'September 2029'!D58)</f>
        <v/>
      </c>
      <c r="E58" s="95"/>
      <c r="F58" s="73"/>
      <c r="G58" s="97" t="str">
        <f>IF(ISBLANK('September 2029'!G58),"",'September 2029'!G58)</f>
        <v/>
      </c>
      <c r="H58" s="36"/>
      <c r="I58" s="26"/>
      <c r="O58" s="69" t="str">
        <f t="shared" si="0"/>
        <v/>
      </c>
      <c r="P58" s="31">
        <f>F58-E58+'September 2029'!P58</f>
        <v>0</v>
      </c>
      <c r="Q58" s="30" t="str">
        <f t="shared" si="1"/>
        <v/>
      </c>
    </row>
    <row r="59" spans="2:17" ht="44.25" customHeight="1" x14ac:dyDescent="0.3">
      <c r="B59" s="36"/>
      <c r="C59" s="26"/>
      <c r="D59" s="101" t="str">
        <f>IF(ISBLANK('September 2029'!D59),"",'September 2029'!D59)</f>
        <v/>
      </c>
      <c r="E59" s="95"/>
      <c r="F59" s="73"/>
      <c r="G59" s="97" t="str">
        <f>IF(ISBLANK('September 2029'!G59),"",'September 2029'!G59)</f>
        <v/>
      </c>
      <c r="H59" s="36"/>
      <c r="I59" s="26"/>
      <c r="O59" s="69" t="str">
        <f t="shared" si="0"/>
        <v/>
      </c>
      <c r="P59" s="31">
        <f>F59-E59+'September 2029'!P59</f>
        <v>0</v>
      </c>
      <c r="Q59" s="30" t="str">
        <f t="shared" si="1"/>
        <v/>
      </c>
    </row>
    <row r="60" spans="2:17" ht="44.25" customHeight="1" x14ac:dyDescent="0.3">
      <c r="B60" s="36"/>
      <c r="C60" s="26"/>
      <c r="D60" s="101" t="str">
        <f>IF(ISBLANK('September 2029'!D60),"",'September 2029'!D60)</f>
        <v/>
      </c>
      <c r="E60" s="95"/>
      <c r="F60" s="73"/>
      <c r="G60" s="97" t="str">
        <f>IF(ISBLANK('September 2029'!G60),"",'September 2029'!G60)</f>
        <v/>
      </c>
      <c r="H60" s="36"/>
      <c r="I60" s="26"/>
      <c r="O60" s="69" t="str">
        <f t="shared" si="0"/>
        <v/>
      </c>
      <c r="P60" s="31">
        <f>F60-E60+'September 2029'!P60</f>
        <v>0</v>
      </c>
      <c r="Q60" s="30" t="str">
        <f t="shared" si="1"/>
        <v/>
      </c>
    </row>
    <row r="61" spans="2:17" ht="44.25" customHeight="1" x14ac:dyDescent="0.3">
      <c r="B61" s="36"/>
      <c r="C61" s="26"/>
      <c r="D61" s="101" t="str">
        <f>IF(ISBLANK('September 2029'!D61),"",'September 2029'!D61)</f>
        <v/>
      </c>
      <c r="E61" s="95"/>
      <c r="F61" s="73"/>
      <c r="G61" s="97" t="str">
        <f>IF(ISBLANK('September 2029'!G61),"",'September 2029'!G61)</f>
        <v/>
      </c>
      <c r="H61" s="36"/>
      <c r="I61" s="26"/>
      <c r="O61" s="69" t="str">
        <f t="shared" si="0"/>
        <v/>
      </c>
      <c r="P61" s="31">
        <f>F61-E61+'September 2029'!P61</f>
        <v>0</v>
      </c>
      <c r="Q61" s="30" t="str">
        <f t="shared" si="1"/>
        <v/>
      </c>
    </row>
    <row r="62" spans="2:17" ht="44.25" customHeight="1" thickBot="1" x14ac:dyDescent="0.35">
      <c r="B62" s="37"/>
      <c r="C62" s="27"/>
      <c r="D62" s="101" t="str">
        <f>IF(ISBLANK('September 2029'!D62),"",'September 2029'!D62)</f>
        <v/>
      </c>
      <c r="E62" s="96"/>
      <c r="F62" s="74"/>
      <c r="G62" s="97" t="str">
        <f>IF(ISBLANK('September 2029'!G62),"",'September 2029'!G62)</f>
        <v/>
      </c>
      <c r="H62" s="37"/>
      <c r="I62" s="27"/>
      <c r="O62" s="69" t="str">
        <f t="shared" si="0"/>
        <v/>
      </c>
      <c r="P62" s="31">
        <f>F62-E62+'September 2029'!P62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99DD1-2A3E-4B4F-BB6B-EF15FC29F880}">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47423</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IF(ISBLANK('October 2029'!D13),"",'October 2029'!D13)</f>
        <v/>
      </c>
      <c r="E13" s="91"/>
      <c r="F13" s="100"/>
      <c r="G13" s="97" t="str">
        <f>IF(ISBLANK('October 2029'!G13),"",'October 2029'!G13)</f>
        <v/>
      </c>
      <c r="H13" s="41"/>
      <c r="I13" s="11"/>
      <c r="O13" s="69" t="str">
        <f>IF(ISBLANK(D13),"",D13)</f>
        <v/>
      </c>
      <c r="P13" s="31">
        <f>F13-E13+'October 2029'!P13</f>
        <v>0</v>
      </c>
      <c r="Q13" s="30" t="str">
        <f>IFERROR(P13/G13,"")</f>
        <v/>
      </c>
    </row>
    <row r="14" spans="1:19" ht="39.75" customHeight="1" x14ac:dyDescent="0.3">
      <c r="B14" s="42"/>
      <c r="C14" s="15"/>
      <c r="D14" s="101" t="str">
        <f>IF(ISBLANK('October 2029'!D14),"",'October 2029'!D14)</f>
        <v/>
      </c>
      <c r="E14" s="92"/>
      <c r="F14" s="13"/>
      <c r="G14" s="97" t="str">
        <f>IF(ISBLANK('October 2029'!G14),"",'October 2029'!G14)</f>
        <v/>
      </c>
      <c r="H14" s="42"/>
      <c r="I14" s="15"/>
      <c r="O14" s="69" t="str">
        <f t="shared" ref="O14:O62" si="0">IF(ISBLANK(D14),"",D14)</f>
        <v/>
      </c>
      <c r="P14" s="31">
        <f>F14-E14+'October 2029'!P14</f>
        <v>0</v>
      </c>
      <c r="Q14" s="30" t="str">
        <f t="shared" ref="Q14:Q62" si="1">IFERROR(P14/G14,"")</f>
        <v/>
      </c>
    </row>
    <row r="15" spans="1:19" ht="39.75" customHeight="1" x14ac:dyDescent="0.3">
      <c r="B15" s="42"/>
      <c r="C15" s="15"/>
      <c r="D15" s="101" t="str">
        <f>IF(ISBLANK('October 2029'!D15),"",'October 2029'!D15)</f>
        <v/>
      </c>
      <c r="E15" s="93"/>
      <c r="F15" s="71"/>
      <c r="G15" s="97" t="str">
        <f>IF(ISBLANK('October 2029'!G15),"",'October 2029'!G15)</f>
        <v/>
      </c>
      <c r="H15" s="42"/>
      <c r="I15" s="15"/>
      <c r="O15" s="69" t="str">
        <f t="shared" si="0"/>
        <v/>
      </c>
      <c r="P15" s="31">
        <f>F15-E15+'October 2029'!P15</f>
        <v>0</v>
      </c>
      <c r="Q15" s="30" t="str">
        <f t="shared" si="1"/>
        <v/>
      </c>
    </row>
    <row r="16" spans="1:19" ht="40.5" customHeight="1" x14ac:dyDescent="0.3">
      <c r="B16" s="42"/>
      <c r="C16" s="25"/>
      <c r="D16" s="101" t="str">
        <f>IF(ISBLANK('October 2029'!D16),"",'October 2029'!D16)</f>
        <v/>
      </c>
      <c r="E16" s="94"/>
      <c r="F16" s="72"/>
      <c r="G16" s="97" t="str">
        <f>IF(ISBLANK('October 2029'!G16),"",'October 2029'!G16)</f>
        <v/>
      </c>
      <c r="H16" s="42"/>
      <c r="I16" s="15"/>
      <c r="L16" s="6" t="s">
        <v>27</v>
      </c>
      <c r="O16" s="69" t="str">
        <f t="shared" si="0"/>
        <v/>
      </c>
      <c r="P16" s="31">
        <f>F16-E16+'October 2029'!P16</f>
        <v>0</v>
      </c>
      <c r="Q16" s="30" t="str">
        <f t="shared" si="1"/>
        <v/>
      </c>
    </row>
    <row r="17" spans="2:18" ht="44.25" customHeight="1" x14ac:dyDescent="0.3">
      <c r="B17" s="43"/>
      <c r="C17" s="26"/>
      <c r="D17" s="101" t="str">
        <f>IF(ISBLANK('October 2029'!D17),"",'October 2029'!D17)</f>
        <v/>
      </c>
      <c r="E17" s="95"/>
      <c r="F17" s="73"/>
      <c r="G17" s="97" t="str">
        <f>IF(ISBLANK('October 2029'!G17),"",'October 2029'!G17)</f>
        <v/>
      </c>
      <c r="H17" s="36"/>
      <c r="I17" s="26"/>
      <c r="O17" s="69" t="str">
        <f t="shared" si="0"/>
        <v/>
      </c>
      <c r="P17" s="31">
        <f>F17-E17+'October 2029'!P17</f>
        <v>0</v>
      </c>
      <c r="Q17" s="30" t="str">
        <f t="shared" si="1"/>
        <v/>
      </c>
      <c r="R17" s="20"/>
    </row>
    <row r="18" spans="2:18" ht="44.25" customHeight="1" x14ac:dyDescent="0.3">
      <c r="B18" s="36"/>
      <c r="C18" s="26"/>
      <c r="D18" s="101" t="str">
        <f>IF(ISBLANK('October 2029'!D18),"",'October 2029'!D18)</f>
        <v/>
      </c>
      <c r="E18" s="95"/>
      <c r="F18" s="73"/>
      <c r="G18" s="97" t="str">
        <f>IF(ISBLANK('October 2029'!G18),"",'October 2029'!G18)</f>
        <v/>
      </c>
      <c r="H18" s="36"/>
      <c r="I18" s="26"/>
      <c r="L18" s="6" t="s">
        <v>12</v>
      </c>
      <c r="O18" s="69" t="str">
        <f t="shared" si="0"/>
        <v/>
      </c>
      <c r="P18" s="31">
        <f>F18-E18+'October 2029'!P18</f>
        <v>0</v>
      </c>
      <c r="Q18" s="30" t="str">
        <f t="shared" si="1"/>
        <v/>
      </c>
    </row>
    <row r="19" spans="2:18" ht="44.25" customHeight="1" x14ac:dyDescent="0.3">
      <c r="B19" s="36"/>
      <c r="C19" s="26"/>
      <c r="D19" s="101" t="str">
        <f>IF(ISBLANK('October 2029'!D19),"",'October 2029'!D19)</f>
        <v/>
      </c>
      <c r="E19" s="95"/>
      <c r="F19" s="73"/>
      <c r="G19" s="97" t="str">
        <f>IF(ISBLANK('October 2029'!G19),"",'October 2029'!G19)</f>
        <v/>
      </c>
      <c r="H19" s="36"/>
      <c r="I19" s="26"/>
      <c r="O19" s="69" t="str">
        <f t="shared" si="0"/>
        <v/>
      </c>
      <c r="P19" s="31">
        <f>F19-E19+'October 2029'!P19</f>
        <v>0</v>
      </c>
      <c r="Q19" s="30" t="str">
        <f t="shared" si="1"/>
        <v/>
      </c>
    </row>
    <row r="20" spans="2:18" ht="44.25" customHeight="1" x14ac:dyDescent="0.3">
      <c r="B20" s="36"/>
      <c r="C20" s="26"/>
      <c r="D20" s="101" t="str">
        <f>IF(ISBLANK('October 2029'!D20),"",'October 2029'!D20)</f>
        <v/>
      </c>
      <c r="E20" s="95"/>
      <c r="F20" s="73"/>
      <c r="G20" s="97" t="str">
        <f>IF(ISBLANK('October 2029'!G20),"",'October 2029'!G20)</f>
        <v/>
      </c>
      <c r="H20" s="36"/>
      <c r="I20" s="26"/>
      <c r="O20" s="69" t="str">
        <f t="shared" si="0"/>
        <v/>
      </c>
      <c r="P20" s="31">
        <f>F20-E20+'October 2029'!P20</f>
        <v>0</v>
      </c>
      <c r="Q20" s="30" t="str">
        <f t="shared" si="1"/>
        <v/>
      </c>
    </row>
    <row r="21" spans="2:18" ht="44.25" customHeight="1" x14ac:dyDescent="0.3">
      <c r="B21" s="36"/>
      <c r="C21" s="26"/>
      <c r="D21" s="101" t="str">
        <f>IF(ISBLANK('October 2029'!D21),"",'October 2029'!D21)</f>
        <v/>
      </c>
      <c r="E21" s="95"/>
      <c r="F21" s="73"/>
      <c r="G21" s="97" t="str">
        <f>IF(ISBLANK('October 2029'!G21),"",'October 2029'!G21)</f>
        <v/>
      </c>
      <c r="H21" s="36"/>
      <c r="I21" s="26"/>
      <c r="O21" s="69" t="str">
        <f t="shared" si="0"/>
        <v/>
      </c>
      <c r="P21" s="31">
        <f>F21-E21+'October 2029'!P21</f>
        <v>0</v>
      </c>
      <c r="Q21" s="30" t="str">
        <f t="shared" si="1"/>
        <v/>
      </c>
    </row>
    <row r="22" spans="2:18" ht="44.25" customHeight="1" x14ac:dyDescent="0.3">
      <c r="B22" s="36"/>
      <c r="C22" s="26"/>
      <c r="D22" s="101" t="str">
        <f>IF(ISBLANK('October 2029'!D22),"",'October 2029'!D22)</f>
        <v/>
      </c>
      <c r="E22" s="95"/>
      <c r="F22" s="73"/>
      <c r="G22" s="97" t="str">
        <f>IF(ISBLANK('October 2029'!G22),"",'October 2029'!G22)</f>
        <v/>
      </c>
      <c r="H22" s="36"/>
      <c r="I22" s="26"/>
      <c r="O22" s="69" t="str">
        <f t="shared" si="0"/>
        <v/>
      </c>
      <c r="P22" s="31">
        <f>F22-E22+'October 2029'!P22</f>
        <v>0</v>
      </c>
      <c r="Q22" s="30" t="str">
        <f t="shared" si="1"/>
        <v/>
      </c>
    </row>
    <row r="23" spans="2:18" ht="44.25" customHeight="1" x14ac:dyDescent="0.3">
      <c r="B23" s="36"/>
      <c r="C23" s="26"/>
      <c r="D23" s="101" t="str">
        <f>IF(ISBLANK('October 2029'!D23),"",'October 2029'!D23)</f>
        <v/>
      </c>
      <c r="E23" s="95"/>
      <c r="F23" s="73"/>
      <c r="G23" s="97" t="str">
        <f>IF(ISBLANK('October 2029'!G23),"",'October 2029'!G23)</f>
        <v/>
      </c>
      <c r="H23" s="36"/>
      <c r="I23" s="26"/>
      <c r="O23" s="69" t="str">
        <f t="shared" si="0"/>
        <v/>
      </c>
      <c r="P23" s="31">
        <f>F23-E23+'October 2029'!P23</f>
        <v>0</v>
      </c>
      <c r="Q23" s="30" t="str">
        <f t="shared" si="1"/>
        <v/>
      </c>
    </row>
    <row r="24" spans="2:18" ht="44.25" customHeight="1" x14ac:dyDescent="0.3">
      <c r="B24" s="36"/>
      <c r="C24" s="26"/>
      <c r="D24" s="101" t="str">
        <f>IF(ISBLANK('October 2029'!D24),"",'October 2029'!D24)</f>
        <v/>
      </c>
      <c r="E24" s="95"/>
      <c r="F24" s="73"/>
      <c r="G24" s="97" t="str">
        <f>IF(ISBLANK('October 2029'!G24),"",'October 2029'!G24)</f>
        <v/>
      </c>
      <c r="H24" s="36"/>
      <c r="I24" s="26"/>
      <c r="O24" s="69" t="str">
        <f t="shared" si="0"/>
        <v/>
      </c>
      <c r="P24" s="31">
        <f>F24-E24+'October 2029'!P24</f>
        <v>0</v>
      </c>
      <c r="Q24" s="30" t="str">
        <f t="shared" si="1"/>
        <v/>
      </c>
    </row>
    <row r="25" spans="2:18" ht="44.25" customHeight="1" x14ac:dyDescent="0.3">
      <c r="B25" s="36"/>
      <c r="C25" s="26"/>
      <c r="D25" s="101" t="str">
        <f>IF(ISBLANK('October 2029'!D25),"",'October 2029'!D25)</f>
        <v/>
      </c>
      <c r="E25" s="95"/>
      <c r="F25" s="73"/>
      <c r="G25" s="97" t="str">
        <f>IF(ISBLANK('October 2029'!G25),"",'October 2029'!G25)</f>
        <v/>
      </c>
      <c r="H25" s="36"/>
      <c r="I25" s="26"/>
      <c r="O25" s="69" t="str">
        <f t="shared" si="0"/>
        <v/>
      </c>
      <c r="P25" s="31">
        <f>F25-E25+'October 2029'!P25</f>
        <v>0</v>
      </c>
      <c r="Q25" s="30" t="str">
        <f t="shared" si="1"/>
        <v/>
      </c>
    </row>
    <row r="26" spans="2:18" ht="44.25" customHeight="1" x14ac:dyDescent="0.3">
      <c r="B26" s="36"/>
      <c r="C26" s="26"/>
      <c r="D26" s="101" t="str">
        <f>IF(ISBLANK('October 2029'!D26),"",'October 2029'!D26)</f>
        <v/>
      </c>
      <c r="E26" s="95"/>
      <c r="F26" s="73"/>
      <c r="G26" s="97" t="str">
        <f>IF(ISBLANK('October 2029'!G26),"",'October 2029'!G26)</f>
        <v/>
      </c>
      <c r="H26" s="36"/>
      <c r="I26" s="26"/>
      <c r="O26" s="69" t="str">
        <f t="shared" si="0"/>
        <v/>
      </c>
      <c r="P26" s="31">
        <f>F26-E26+'October 2029'!P26</f>
        <v>0</v>
      </c>
      <c r="Q26" s="30" t="str">
        <f t="shared" si="1"/>
        <v/>
      </c>
    </row>
    <row r="27" spans="2:18" ht="44.25" customHeight="1" x14ac:dyDescent="0.3">
      <c r="B27" s="36"/>
      <c r="C27" s="26"/>
      <c r="D27" s="101" t="str">
        <f>IF(ISBLANK('October 2029'!D27),"",'October 2029'!D27)</f>
        <v/>
      </c>
      <c r="E27" s="95"/>
      <c r="F27" s="73"/>
      <c r="G27" s="97" t="str">
        <f>IF(ISBLANK('October 2029'!G27),"",'October 2029'!G27)</f>
        <v/>
      </c>
      <c r="H27" s="36"/>
      <c r="I27" s="26"/>
      <c r="O27" s="69" t="str">
        <f t="shared" si="0"/>
        <v/>
      </c>
      <c r="P27" s="31">
        <f>F27-E27+'October 2029'!P27</f>
        <v>0</v>
      </c>
      <c r="Q27" s="30" t="str">
        <f t="shared" si="1"/>
        <v/>
      </c>
    </row>
    <row r="28" spans="2:18" ht="44.25" customHeight="1" x14ac:dyDescent="0.3">
      <c r="B28" s="36"/>
      <c r="C28" s="26"/>
      <c r="D28" s="101" t="str">
        <f>IF(ISBLANK('October 2029'!D28),"",'October 2029'!D28)</f>
        <v/>
      </c>
      <c r="E28" s="95"/>
      <c r="F28" s="73"/>
      <c r="G28" s="97" t="str">
        <f>IF(ISBLANK('October 2029'!G28),"",'October 2029'!G28)</f>
        <v/>
      </c>
      <c r="H28" s="36"/>
      <c r="I28" s="26"/>
      <c r="O28" s="69" t="str">
        <f t="shared" si="0"/>
        <v/>
      </c>
      <c r="P28" s="31">
        <f>F28-E28+'October 2029'!P28</f>
        <v>0</v>
      </c>
      <c r="Q28" s="30" t="str">
        <f t="shared" si="1"/>
        <v/>
      </c>
    </row>
    <row r="29" spans="2:18" ht="44.25" customHeight="1" x14ac:dyDescent="0.3">
      <c r="B29" s="36"/>
      <c r="C29" s="26"/>
      <c r="D29" s="101" t="str">
        <f>IF(ISBLANK('October 2029'!D29),"",'October 2029'!D29)</f>
        <v/>
      </c>
      <c r="E29" s="95"/>
      <c r="F29" s="73"/>
      <c r="G29" s="97" t="str">
        <f>IF(ISBLANK('October 2029'!G29),"",'October 2029'!G29)</f>
        <v/>
      </c>
      <c r="H29" s="36"/>
      <c r="I29" s="26"/>
      <c r="O29" s="69" t="str">
        <f t="shared" si="0"/>
        <v/>
      </c>
      <c r="P29" s="31">
        <f>F29-E29+'October 2029'!P29</f>
        <v>0</v>
      </c>
      <c r="Q29" s="30" t="str">
        <f t="shared" si="1"/>
        <v/>
      </c>
    </row>
    <row r="30" spans="2:18" ht="44.25" customHeight="1" x14ac:dyDescent="0.3">
      <c r="B30" s="36"/>
      <c r="C30" s="26"/>
      <c r="D30" s="101" t="str">
        <f>IF(ISBLANK('October 2029'!D30),"",'October 2029'!D30)</f>
        <v/>
      </c>
      <c r="E30" s="95"/>
      <c r="F30" s="73"/>
      <c r="G30" s="97" t="str">
        <f>IF(ISBLANK('October 2029'!G30),"",'October 2029'!G30)</f>
        <v/>
      </c>
      <c r="H30" s="36"/>
      <c r="I30" s="26"/>
      <c r="O30" s="69" t="str">
        <f t="shared" si="0"/>
        <v/>
      </c>
      <c r="P30" s="31">
        <f>F30-E30+'October 2029'!P30</f>
        <v>0</v>
      </c>
      <c r="Q30" s="30" t="str">
        <f t="shared" si="1"/>
        <v/>
      </c>
    </row>
    <row r="31" spans="2:18" ht="44.25" customHeight="1" x14ac:dyDescent="0.3">
      <c r="B31" s="36"/>
      <c r="C31" s="26"/>
      <c r="D31" s="101" t="str">
        <f>IF(ISBLANK('October 2029'!D31),"",'October 2029'!D31)</f>
        <v/>
      </c>
      <c r="E31" s="95"/>
      <c r="F31" s="73"/>
      <c r="G31" s="97" t="str">
        <f>IF(ISBLANK('October 2029'!G31),"",'October 2029'!G31)</f>
        <v/>
      </c>
      <c r="H31" s="36"/>
      <c r="I31" s="26"/>
      <c r="O31" s="69" t="str">
        <f t="shared" si="0"/>
        <v/>
      </c>
      <c r="P31" s="31">
        <f>F31-E31+'October 2029'!P31</f>
        <v>0</v>
      </c>
      <c r="Q31" s="30" t="str">
        <f t="shared" si="1"/>
        <v/>
      </c>
    </row>
    <row r="32" spans="2:18" ht="44.25" customHeight="1" x14ac:dyDescent="0.3">
      <c r="B32" s="36"/>
      <c r="C32" s="26"/>
      <c r="D32" s="101" t="str">
        <f>IF(ISBLANK('October 2029'!D32),"",'October 2029'!D32)</f>
        <v/>
      </c>
      <c r="E32" s="95"/>
      <c r="F32" s="73"/>
      <c r="G32" s="97" t="str">
        <f>IF(ISBLANK('October 2029'!G32),"",'October 2029'!G32)</f>
        <v/>
      </c>
      <c r="H32" s="36"/>
      <c r="I32" s="26"/>
      <c r="O32" s="69" t="str">
        <f t="shared" si="0"/>
        <v/>
      </c>
      <c r="P32" s="31">
        <f>F32-E32+'October 2029'!P32</f>
        <v>0</v>
      </c>
      <c r="Q32" s="30" t="str">
        <f t="shared" si="1"/>
        <v/>
      </c>
    </row>
    <row r="33" spans="2:17" ht="44.25" customHeight="1" x14ac:dyDescent="0.3">
      <c r="B33" s="36"/>
      <c r="C33" s="26"/>
      <c r="D33" s="101" t="str">
        <f>IF(ISBLANK('October 2029'!D33),"",'October 2029'!D33)</f>
        <v/>
      </c>
      <c r="E33" s="95"/>
      <c r="F33" s="73"/>
      <c r="G33" s="97" t="str">
        <f>IF(ISBLANK('October 2029'!G33),"",'October 2029'!G33)</f>
        <v/>
      </c>
      <c r="H33" s="36"/>
      <c r="I33" s="26"/>
      <c r="O33" s="69" t="str">
        <f t="shared" si="0"/>
        <v/>
      </c>
      <c r="P33" s="31">
        <f>F33-E33+'October 2029'!P33</f>
        <v>0</v>
      </c>
      <c r="Q33" s="30" t="str">
        <f t="shared" si="1"/>
        <v/>
      </c>
    </row>
    <row r="34" spans="2:17" ht="44.25" customHeight="1" x14ac:dyDescent="0.3">
      <c r="B34" s="36"/>
      <c r="C34" s="26"/>
      <c r="D34" s="101" t="str">
        <f>IF(ISBLANK('October 2029'!D34),"",'October 2029'!D34)</f>
        <v/>
      </c>
      <c r="E34" s="95"/>
      <c r="F34" s="73"/>
      <c r="G34" s="97" t="str">
        <f>IF(ISBLANK('October 2029'!G34),"",'October 2029'!G34)</f>
        <v/>
      </c>
      <c r="H34" s="36"/>
      <c r="I34" s="26"/>
      <c r="O34" s="69" t="str">
        <f t="shared" si="0"/>
        <v/>
      </c>
      <c r="P34" s="31">
        <f>F34-E34+'October 2029'!P34</f>
        <v>0</v>
      </c>
      <c r="Q34" s="30" t="str">
        <f t="shared" si="1"/>
        <v/>
      </c>
    </row>
    <row r="35" spans="2:17" ht="44.25" customHeight="1" x14ac:dyDescent="0.3">
      <c r="B35" s="36"/>
      <c r="C35" s="26"/>
      <c r="D35" s="101" t="str">
        <f>IF(ISBLANK('October 2029'!D35),"",'October 2029'!D35)</f>
        <v/>
      </c>
      <c r="E35" s="95"/>
      <c r="F35" s="73"/>
      <c r="G35" s="97" t="str">
        <f>IF(ISBLANK('October 2029'!G35),"",'October 2029'!G35)</f>
        <v/>
      </c>
      <c r="H35" s="36"/>
      <c r="I35" s="26"/>
      <c r="O35" s="69" t="str">
        <f t="shared" si="0"/>
        <v/>
      </c>
      <c r="P35" s="31">
        <f>F35-E35+'October 2029'!P35</f>
        <v>0</v>
      </c>
      <c r="Q35" s="30" t="str">
        <f t="shared" si="1"/>
        <v/>
      </c>
    </row>
    <row r="36" spans="2:17" ht="44.25" customHeight="1" x14ac:dyDescent="0.3">
      <c r="B36" s="36"/>
      <c r="C36" s="26"/>
      <c r="D36" s="101" t="str">
        <f>IF(ISBLANK('October 2029'!D36),"",'October 2029'!D36)</f>
        <v/>
      </c>
      <c r="E36" s="95"/>
      <c r="F36" s="73"/>
      <c r="G36" s="97" t="str">
        <f>IF(ISBLANK('October 2029'!G36),"",'October 2029'!G36)</f>
        <v/>
      </c>
      <c r="H36" s="36"/>
      <c r="I36" s="26"/>
      <c r="O36" s="69" t="str">
        <f t="shared" si="0"/>
        <v/>
      </c>
      <c r="P36" s="31">
        <f>F36-E36+'October 2029'!P36</f>
        <v>0</v>
      </c>
      <c r="Q36" s="30" t="str">
        <f t="shared" si="1"/>
        <v/>
      </c>
    </row>
    <row r="37" spans="2:17" ht="44.25" customHeight="1" x14ac:dyDescent="0.3">
      <c r="B37" s="36"/>
      <c r="C37" s="26"/>
      <c r="D37" s="101" t="str">
        <f>IF(ISBLANK('October 2029'!D37),"",'October 2029'!D37)</f>
        <v/>
      </c>
      <c r="E37" s="95"/>
      <c r="F37" s="73"/>
      <c r="G37" s="97" t="str">
        <f>IF(ISBLANK('October 2029'!G37),"",'October 2029'!G37)</f>
        <v/>
      </c>
      <c r="H37" s="36"/>
      <c r="I37" s="26"/>
      <c r="O37" s="69" t="str">
        <f t="shared" si="0"/>
        <v/>
      </c>
      <c r="P37" s="31">
        <f>F37-E37+'October 2029'!P37</f>
        <v>0</v>
      </c>
      <c r="Q37" s="30" t="str">
        <f t="shared" si="1"/>
        <v/>
      </c>
    </row>
    <row r="38" spans="2:17" ht="44.25" customHeight="1" x14ac:dyDescent="0.3">
      <c r="B38" s="36"/>
      <c r="C38" s="26"/>
      <c r="D38" s="101" t="str">
        <f>IF(ISBLANK('October 2029'!D38),"",'October 2029'!D38)</f>
        <v/>
      </c>
      <c r="E38" s="95"/>
      <c r="F38" s="73"/>
      <c r="G38" s="97" t="str">
        <f>IF(ISBLANK('October 2029'!G38),"",'October 2029'!G38)</f>
        <v/>
      </c>
      <c r="H38" s="36"/>
      <c r="I38" s="26"/>
      <c r="O38" s="69" t="str">
        <f t="shared" si="0"/>
        <v/>
      </c>
      <c r="P38" s="31">
        <f>F38-E38+'October 2029'!P38</f>
        <v>0</v>
      </c>
      <c r="Q38" s="30" t="str">
        <f t="shared" si="1"/>
        <v/>
      </c>
    </row>
    <row r="39" spans="2:17" ht="44.25" customHeight="1" x14ac:dyDescent="0.3">
      <c r="B39" s="36"/>
      <c r="C39" s="26"/>
      <c r="D39" s="101" t="str">
        <f>IF(ISBLANK('October 2029'!D39),"",'October 2029'!D39)</f>
        <v/>
      </c>
      <c r="E39" s="95"/>
      <c r="F39" s="73"/>
      <c r="G39" s="97" t="str">
        <f>IF(ISBLANK('October 2029'!G39),"",'October 2029'!G39)</f>
        <v/>
      </c>
      <c r="H39" s="36"/>
      <c r="I39" s="26"/>
      <c r="O39" s="69" t="str">
        <f t="shared" si="0"/>
        <v/>
      </c>
      <c r="P39" s="31">
        <f>F39-E39+'October 2029'!P39</f>
        <v>0</v>
      </c>
      <c r="Q39" s="30" t="str">
        <f t="shared" si="1"/>
        <v/>
      </c>
    </row>
    <row r="40" spans="2:17" ht="44.25" customHeight="1" x14ac:dyDescent="0.3">
      <c r="B40" s="36"/>
      <c r="C40" s="26"/>
      <c r="D40" s="101" t="str">
        <f>IF(ISBLANK('October 2029'!D40),"",'October 2029'!D40)</f>
        <v/>
      </c>
      <c r="E40" s="95"/>
      <c r="F40" s="73"/>
      <c r="G40" s="97" t="str">
        <f>IF(ISBLANK('October 2029'!G40),"",'October 2029'!G40)</f>
        <v/>
      </c>
      <c r="H40" s="36"/>
      <c r="I40" s="26"/>
      <c r="O40" s="69" t="str">
        <f t="shared" si="0"/>
        <v/>
      </c>
      <c r="P40" s="31">
        <f>F40-E40+'October 2029'!P40</f>
        <v>0</v>
      </c>
      <c r="Q40" s="30" t="str">
        <f t="shared" si="1"/>
        <v/>
      </c>
    </row>
    <row r="41" spans="2:17" ht="44.25" customHeight="1" x14ac:dyDescent="0.3">
      <c r="B41" s="36"/>
      <c r="C41" s="26"/>
      <c r="D41" s="101" t="str">
        <f>IF(ISBLANK('October 2029'!D41),"",'October 2029'!D41)</f>
        <v/>
      </c>
      <c r="E41" s="95"/>
      <c r="F41" s="73"/>
      <c r="G41" s="97" t="str">
        <f>IF(ISBLANK('October 2029'!G41),"",'October 2029'!G41)</f>
        <v/>
      </c>
      <c r="H41" s="36"/>
      <c r="I41" s="26"/>
      <c r="O41" s="69" t="str">
        <f t="shared" si="0"/>
        <v/>
      </c>
      <c r="P41" s="31">
        <f>F41-E41+'October 2029'!P41</f>
        <v>0</v>
      </c>
      <c r="Q41" s="30" t="str">
        <f t="shared" si="1"/>
        <v/>
      </c>
    </row>
    <row r="42" spans="2:17" ht="44.25" customHeight="1" x14ac:dyDescent="0.3">
      <c r="B42" s="36"/>
      <c r="C42" s="26"/>
      <c r="D42" s="101" t="str">
        <f>IF(ISBLANK('October 2029'!D42),"",'October 2029'!D42)</f>
        <v/>
      </c>
      <c r="E42" s="95"/>
      <c r="F42" s="73"/>
      <c r="G42" s="97" t="str">
        <f>IF(ISBLANK('October 2029'!G42),"",'October 2029'!G42)</f>
        <v/>
      </c>
      <c r="H42" s="36"/>
      <c r="I42" s="26"/>
      <c r="O42" s="69" t="str">
        <f t="shared" si="0"/>
        <v/>
      </c>
      <c r="P42" s="31">
        <f>F42-E42+'October 2029'!P42</f>
        <v>0</v>
      </c>
      <c r="Q42" s="30" t="str">
        <f t="shared" si="1"/>
        <v/>
      </c>
    </row>
    <row r="43" spans="2:17" ht="44.25" customHeight="1" x14ac:dyDescent="0.3">
      <c r="B43" s="36"/>
      <c r="C43" s="26"/>
      <c r="D43" s="101" t="str">
        <f>IF(ISBLANK('October 2029'!D43),"",'October 2029'!D43)</f>
        <v/>
      </c>
      <c r="E43" s="95"/>
      <c r="F43" s="73"/>
      <c r="G43" s="97" t="str">
        <f>IF(ISBLANK('October 2029'!G43),"",'October 2029'!G43)</f>
        <v/>
      </c>
      <c r="H43" s="36"/>
      <c r="I43" s="26"/>
      <c r="O43" s="69" t="str">
        <f t="shared" si="0"/>
        <v/>
      </c>
      <c r="P43" s="31">
        <f>F43-E43+'October 2029'!P43</f>
        <v>0</v>
      </c>
      <c r="Q43" s="30" t="str">
        <f t="shared" si="1"/>
        <v/>
      </c>
    </row>
    <row r="44" spans="2:17" ht="44.25" customHeight="1" x14ac:dyDescent="0.3">
      <c r="B44" s="36"/>
      <c r="C44" s="26"/>
      <c r="D44" s="101" t="str">
        <f>IF(ISBLANK('October 2029'!D44),"",'October 2029'!D44)</f>
        <v/>
      </c>
      <c r="E44" s="95"/>
      <c r="F44" s="73"/>
      <c r="G44" s="97" t="str">
        <f>IF(ISBLANK('October 2029'!G44),"",'October 2029'!G44)</f>
        <v/>
      </c>
      <c r="H44" s="36"/>
      <c r="I44" s="26"/>
      <c r="O44" s="69" t="str">
        <f t="shared" si="0"/>
        <v/>
      </c>
      <c r="P44" s="31">
        <f>F44-E44+'October 2029'!P44</f>
        <v>0</v>
      </c>
      <c r="Q44" s="30" t="str">
        <f t="shared" si="1"/>
        <v/>
      </c>
    </row>
    <row r="45" spans="2:17" ht="44.25" customHeight="1" x14ac:dyDescent="0.3">
      <c r="B45" s="36"/>
      <c r="C45" s="26"/>
      <c r="D45" s="101" t="str">
        <f>IF(ISBLANK('October 2029'!D45),"",'October 2029'!D45)</f>
        <v/>
      </c>
      <c r="E45" s="95"/>
      <c r="F45" s="73"/>
      <c r="G45" s="97" t="str">
        <f>IF(ISBLANK('October 2029'!G45),"",'October 2029'!G45)</f>
        <v/>
      </c>
      <c r="H45" s="36"/>
      <c r="I45" s="26"/>
      <c r="O45" s="69" t="str">
        <f t="shared" si="0"/>
        <v/>
      </c>
      <c r="P45" s="31">
        <f>F45-E45+'October 2029'!P45</f>
        <v>0</v>
      </c>
      <c r="Q45" s="30" t="str">
        <f t="shared" si="1"/>
        <v/>
      </c>
    </row>
    <row r="46" spans="2:17" ht="44.25" customHeight="1" x14ac:dyDescent="0.3">
      <c r="B46" s="36"/>
      <c r="C46" s="26"/>
      <c r="D46" s="101" t="str">
        <f>IF(ISBLANK('October 2029'!D46),"",'October 2029'!D46)</f>
        <v/>
      </c>
      <c r="E46" s="95"/>
      <c r="F46" s="73"/>
      <c r="G46" s="97" t="str">
        <f>IF(ISBLANK('October 2029'!G46),"",'October 2029'!G46)</f>
        <v/>
      </c>
      <c r="H46" s="36"/>
      <c r="I46" s="26"/>
      <c r="O46" s="69" t="str">
        <f t="shared" si="0"/>
        <v/>
      </c>
      <c r="P46" s="31">
        <f>F46-E46+'October 2029'!P46</f>
        <v>0</v>
      </c>
      <c r="Q46" s="30" t="str">
        <f t="shared" si="1"/>
        <v/>
      </c>
    </row>
    <row r="47" spans="2:17" ht="44.25" customHeight="1" x14ac:dyDescent="0.3">
      <c r="B47" s="36"/>
      <c r="C47" s="26"/>
      <c r="D47" s="101" t="str">
        <f>IF(ISBLANK('October 2029'!D47),"",'October 2029'!D47)</f>
        <v/>
      </c>
      <c r="E47" s="95"/>
      <c r="F47" s="73"/>
      <c r="G47" s="97" t="str">
        <f>IF(ISBLANK('October 2029'!G47),"",'October 2029'!G47)</f>
        <v/>
      </c>
      <c r="H47" s="36"/>
      <c r="I47" s="26"/>
      <c r="O47" s="69" t="str">
        <f t="shared" si="0"/>
        <v/>
      </c>
      <c r="P47" s="31">
        <f>F47-E47+'October 2029'!P47</f>
        <v>0</v>
      </c>
      <c r="Q47" s="30" t="str">
        <f t="shared" si="1"/>
        <v/>
      </c>
    </row>
    <row r="48" spans="2:17" ht="44.25" customHeight="1" x14ac:dyDescent="0.3">
      <c r="B48" s="36"/>
      <c r="C48" s="26"/>
      <c r="D48" s="101" t="str">
        <f>IF(ISBLANK('October 2029'!D48),"",'October 2029'!D48)</f>
        <v/>
      </c>
      <c r="E48" s="95"/>
      <c r="F48" s="73"/>
      <c r="G48" s="97" t="str">
        <f>IF(ISBLANK('October 2029'!G48),"",'October 2029'!G48)</f>
        <v/>
      </c>
      <c r="H48" s="36"/>
      <c r="I48" s="26"/>
      <c r="O48" s="69" t="str">
        <f t="shared" si="0"/>
        <v/>
      </c>
      <c r="P48" s="31">
        <f>F48-E48+'October 2029'!P48</f>
        <v>0</v>
      </c>
      <c r="Q48" s="30" t="str">
        <f t="shared" si="1"/>
        <v/>
      </c>
    </row>
    <row r="49" spans="2:17" ht="44.25" customHeight="1" x14ac:dyDescent="0.3">
      <c r="B49" s="36"/>
      <c r="C49" s="26"/>
      <c r="D49" s="101" t="str">
        <f>IF(ISBLANK('October 2029'!D49),"",'October 2029'!D49)</f>
        <v/>
      </c>
      <c r="E49" s="95"/>
      <c r="F49" s="73"/>
      <c r="G49" s="97" t="str">
        <f>IF(ISBLANK('October 2029'!G49),"",'October 2029'!G49)</f>
        <v/>
      </c>
      <c r="H49" s="36"/>
      <c r="I49" s="26"/>
      <c r="O49" s="69" t="str">
        <f t="shared" si="0"/>
        <v/>
      </c>
      <c r="P49" s="31">
        <f>F49-E49+'October 2029'!P49</f>
        <v>0</v>
      </c>
      <c r="Q49" s="30" t="str">
        <f t="shared" si="1"/>
        <v/>
      </c>
    </row>
    <row r="50" spans="2:17" ht="44.25" customHeight="1" x14ac:dyDescent="0.3">
      <c r="B50" s="36"/>
      <c r="C50" s="26"/>
      <c r="D50" s="101" t="str">
        <f>IF(ISBLANK('October 2029'!D50),"",'October 2029'!D50)</f>
        <v/>
      </c>
      <c r="E50" s="95"/>
      <c r="F50" s="73"/>
      <c r="G50" s="97" t="str">
        <f>IF(ISBLANK('October 2029'!G50),"",'October 2029'!G50)</f>
        <v/>
      </c>
      <c r="H50" s="36"/>
      <c r="I50" s="26"/>
      <c r="O50" s="69" t="str">
        <f t="shared" si="0"/>
        <v/>
      </c>
      <c r="P50" s="31">
        <f>F50-E50+'October 2029'!P50</f>
        <v>0</v>
      </c>
      <c r="Q50" s="30" t="str">
        <f t="shared" si="1"/>
        <v/>
      </c>
    </row>
    <row r="51" spans="2:17" ht="44.25" customHeight="1" x14ac:dyDescent="0.3">
      <c r="B51" s="36"/>
      <c r="C51" s="26"/>
      <c r="D51" s="101" t="str">
        <f>IF(ISBLANK('October 2029'!D51),"",'October 2029'!D51)</f>
        <v/>
      </c>
      <c r="E51" s="95"/>
      <c r="F51" s="73"/>
      <c r="G51" s="97" t="str">
        <f>IF(ISBLANK('October 2029'!G51),"",'October 2029'!G51)</f>
        <v/>
      </c>
      <c r="H51" s="36"/>
      <c r="I51" s="26"/>
      <c r="O51" s="69" t="str">
        <f t="shared" si="0"/>
        <v/>
      </c>
      <c r="P51" s="31">
        <f>F51-E51+'October 2029'!P51</f>
        <v>0</v>
      </c>
      <c r="Q51" s="30" t="str">
        <f t="shared" si="1"/>
        <v/>
      </c>
    </row>
    <row r="52" spans="2:17" ht="44.25" customHeight="1" x14ac:dyDescent="0.3">
      <c r="B52" s="36"/>
      <c r="C52" s="26"/>
      <c r="D52" s="101" t="str">
        <f>IF(ISBLANK('October 2029'!D52),"",'October 2029'!D52)</f>
        <v/>
      </c>
      <c r="E52" s="95"/>
      <c r="F52" s="73"/>
      <c r="G52" s="97" t="str">
        <f>IF(ISBLANK('October 2029'!G52),"",'October 2029'!G52)</f>
        <v/>
      </c>
      <c r="H52" s="36"/>
      <c r="I52" s="26"/>
      <c r="O52" s="69" t="str">
        <f t="shared" si="0"/>
        <v/>
      </c>
      <c r="P52" s="31">
        <f>F52-E52+'October 2029'!P52</f>
        <v>0</v>
      </c>
      <c r="Q52" s="30" t="str">
        <f t="shared" si="1"/>
        <v/>
      </c>
    </row>
    <row r="53" spans="2:17" ht="44.25" customHeight="1" x14ac:dyDescent="0.3">
      <c r="B53" s="36"/>
      <c r="C53" s="26"/>
      <c r="D53" s="101" t="str">
        <f>IF(ISBLANK('October 2029'!D53),"",'October 2029'!D53)</f>
        <v/>
      </c>
      <c r="E53" s="95"/>
      <c r="F53" s="73"/>
      <c r="G53" s="97" t="str">
        <f>IF(ISBLANK('October 2029'!G53),"",'October 2029'!G53)</f>
        <v/>
      </c>
      <c r="H53" s="36"/>
      <c r="I53" s="26"/>
      <c r="O53" s="69" t="str">
        <f t="shared" si="0"/>
        <v/>
      </c>
      <c r="P53" s="31">
        <f>F53-E53+'October 2029'!P53</f>
        <v>0</v>
      </c>
      <c r="Q53" s="30" t="str">
        <f t="shared" si="1"/>
        <v/>
      </c>
    </row>
    <row r="54" spans="2:17" ht="44.25" customHeight="1" x14ac:dyDescent="0.3">
      <c r="B54" s="36"/>
      <c r="C54" s="26"/>
      <c r="D54" s="101" t="str">
        <f>IF(ISBLANK('October 2029'!D54),"",'October 2029'!D54)</f>
        <v/>
      </c>
      <c r="E54" s="95"/>
      <c r="F54" s="73"/>
      <c r="G54" s="97" t="str">
        <f>IF(ISBLANK('October 2029'!G54),"",'October 2029'!G54)</f>
        <v/>
      </c>
      <c r="H54" s="36"/>
      <c r="I54" s="26"/>
      <c r="O54" s="69" t="str">
        <f t="shared" si="0"/>
        <v/>
      </c>
      <c r="P54" s="31">
        <f>F54-E54+'October 2029'!P54</f>
        <v>0</v>
      </c>
      <c r="Q54" s="30" t="str">
        <f t="shared" si="1"/>
        <v/>
      </c>
    </row>
    <row r="55" spans="2:17" ht="44.25" customHeight="1" x14ac:dyDescent="0.3">
      <c r="B55" s="36"/>
      <c r="C55" s="26"/>
      <c r="D55" s="101" t="str">
        <f>IF(ISBLANK('October 2029'!D55),"",'October 2029'!D55)</f>
        <v/>
      </c>
      <c r="E55" s="95"/>
      <c r="F55" s="73"/>
      <c r="G55" s="97" t="str">
        <f>IF(ISBLANK('October 2029'!G55),"",'October 2029'!G55)</f>
        <v/>
      </c>
      <c r="H55" s="36"/>
      <c r="I55" s="26"/>
      <c r="O55" s="69" t="str">
        <f t="shared" si="0"/>
        <v/>
      </c>
      <c r="P55" s="31">
        <f>F55-E55+'October 2029'!P55</f>
        <v>0</v>
      </c>
      <c r="Q55" s="30" t="str">
        <f t="shared" si="1"/>
        <v/>
      </c>
    </row>
    <row r="56" spans="2:17" ht="44.25" customHeight="1" x14ac:dyDescent="0.3">
      <c r="B56" s="36"/>
      <c r="C56" s="26"/>
      <c r="D56" s="101" t="str">
        <f>IF(ISBLANK('October 2029'!D56),"",'October 2029'!D56)</f>
        <v/>
      </c>
      <c r="E56" s="95"/>
      <c r="F56" s="73"/>
      <c r="G56" s="97" t="str">
        <f>IF(ISBLANK('October 2029'!G56),"",'October 2029'!G56)</f>
        <v/>
      </c>
      <c r="H56" s="36"/>
      <c r="I56" s="26"/>
      <c r="O56" s="69" t="str">
        <f t="shared" si="0"/>
        <v/>
      </c>
      <c r="P56" s="31">
        <f>F56-E56+'October 2029'!P56</f>
        <v>0</v>
      </c>
      <c r="Q56" s="30" t="str">
        <f t="shared" si="1"/>
        <v/>
      </c>
    </row>
    <row r="57" spans="2:17" ht="44.25" customHeight="1" x14ac:dyDescent="0.3">
      <c r="B57" s="36"/>
      <c r="C57" s="26"/>
      <c r="D57" s="101" t="str">
        <f>IF(ISBLANK('October 2029'!D57),"",'October 2029'!D57)</f>
        <v/>
      </c>
      <c r="E57" s="95"/>
      <c r="F57" s="73"/>
      <c r="G57" s="97" t="str">
        <f>IF(ISBLANK('October 2029'!G57),"",'October 2029'!G57)</f>
        <v/>
      </c>
      <c r="H57" s="36"/>
      <c r="I57" s="26"/>
      <c r="O57" s="69" t="str">
        <f t="shared" si="0"/>
        <v/>
      </c>
      <c r="P57" s="31">
        <f>F57-E57+'October 2029'!P57</f>
        <v>0</v>
      </c>
      <c r="Q57" s="30" t="str">
        <f t="shared" si="1"/>
        <v/>
      </c>
    </row>
    <row r="58" spans="2:17" ht="44.25" customHeight="1" x14ac:dyDescent="0.3">
      <c r="B58" s="36"/>
      <c r="C58" s="26"/>
      <c r="D58" s="101" t="str">
        <f>IF(ISBLANK('October 2029'!D58),"",'October 2029'!D58)</f>
        <v/>
      </c>
      <c r="E58" s="95"/>
      <c r="F58" s="73"/>
      <c r="G58" s="97" t="str">
        <f>IF(ISBLANK('October 2029'!G58),"",'October 2029'!G58)</f>
        <v/>
      </c>
      <c r="H58" s="36"/>
      <c r="I58" s="26"/>
      <c r="O58" s="69" t="str">
        <f t="shared" si="0"/>
        <v/>
      </c>
      <c r="P58" s="31">
        <f>F58-E58+'October 2029'!P58</f>
        <v>0</v>
      </c>
      <c r="Q58" s="30" t="str">
        <f t="shared" si="1"/>
        <v/>
      </c>
    </row>
    <row r="59" spans="2:17" ht="44.25" customHeight="1" x14ac:dyDescent="0.3">
      <c r="B59" s="36"/>
      <c r="C59" s="26"/>
      <c r="D59" s="101" t="str">
        <f>IF(ISBLANK('October 2029'!D59),"",'October 2029'!D59)</f>
        <v/>
      </c>
      <c r="E59" s="95"/>
      <c r="F59" s="73"/>
      <c r="G59" s="97" t="str">
        <f>IF(ISBLANK('October 2029'!G59),"",'October 2029'!G59)</f>
        <v/>
      </c>
      <c r="H59" s="36"/>
      <c r="I59" s="26"/>
      <c r="O59" s="69" t="str">
        <f t="shared" si="0"/>
        <v/>
      </c>
      <c r="P59" s="31">
        <f>F59-E59+'October 2029'!P59</f>
        <v>0</v>
      </c>
      <c r="Q59" s="30" t="str">
        <f t="shared" si="1"/>
        <v/>
      </c>
    </row>
    <row r="60" spans="2:17" ht="44.25" customHeight="1" x14ac:dyDescent="0.3">
      <c r="B60" s="36"/>
      <c r="C60" s="26"/>
      <c r="D60" s="101" t="str">
        <f>IF(ISBLANK('October 2029'!D60),"",'October 2029'!D60)</f>
        <v/>
      </c>
      <c r="E60" s="95"/>
      <c r="F60" s="73"/>
      <c r="G60" s="97" t="str">
        <f>IF(ISBLANK('October 2029'!G60),"",'October 2029'!G60)</f>
        <v/>
      </c>
      <c r="H60" s="36"/>
      <c r="I60" s="26"/>
      <c r="O60" s="69" t="str">
        <f t="shared" si="0"/>
        <v/>
      </c>
      <c r="P60" s="31">
        <f>F60-E60+'October 2029'!P60</f>
        <v>0</v>
      </c>
      <c r="Q60" s="30" t="str">
        <f t="shared" si="1"/>
        <v/>
      </c>
    </row>
    <row r="61" spans="2:17" ht="44.25" customHeight="1" x14ac:dyDescent="0.3">
      <c r="B61" s="36"/>
      <c r="C61" s="26"/>
      <c r="D61" s="101" t="str">
        <f>IF(ISBLANK('October 2029'!D61),"",'October 2029'!D61)</f>
        <v/>
      </c>
      <c r="E61" s="95"/>
      <c r="F61" s="73"/>
      <c r="G61" s="97" t="str">
        <f>IF(ISBLANK('October 2029'!G61),"",'October 2029'!G61)</f>
        <v/>
      </c>
      <c r="H61" s="36"/>
      <c r="I61" s="26"/>
      <c r="O61" s="69" t="str">
        <f t="shared" si="0"/>
        <v/>
      </c>
      <c r="P61" s="31">
        <f>F61-E61+'October 2029'!P61</f>
        <v>0</v>
      </c>
      <c r="Q61" s="30" t="str">
        <f t="shared" si="1"/>
        <v/>
      </c>
    </row>
    <row r="62" spans="2:17" ht="44.25" customHeight="1" thickBot="1" x14ac:dyDescent="0.35">
      <c r="B62" s="37"/>
      <c r="C62" s="27"/>
      <c r="D62" s="101" t="str">
        <f>IF(ISBLANK('October 2029'!D62),"",'October 2029'!D62)</f>
        <v/>
      </c>
      <c r="E62" s="96"/>
      <c r="F62" s="74"/>
      <c r="G62" s="97" t="str">
        <f>IF(ISBLANK('October 2029'!G62),"",'October 2029'!G62)</f>
        <v/>
      </c>
      <c r="H62" s="37"/>
      <c r="I62" s="27"/>
      <c r="O62" s="69" t="str">
        <f t="shared" si="0"/>
        <v/>
      </c>
      <c r="P62" s="31">
        <f>F62-E62+'October 2029'!P62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FC551-E4B4-48F9-8A9C-A5AFA56CB4E6}">
  <dimension ref="A1:S80"/>
  <sheetViews>
    <sheetView showGridLines="0" showRowColHeaders="0" zoomScaleNormal="100" workbookViewId="0">
      <pane ySplit="3" topLeftCell="A4" activePane="bottomLeft" state="frozen"/>
      <selection activeCell="D8" sqref="D8"/>
      <selection pane="bottomLeft" activeCell="D8" sqref="D8"/>
    </sheetView>
  </sheetViews>
  <sheetFormatPr defaultColWidth="9.109375" defaultRowHeight="27.75" customHeight="1" x14ac:dyDescent="0.3"/>
  <cols>
    <col min="1" max="1" width="4.6640625" style="6" customWidth="1"/>
    <col min="2" max="2" width="14.6640625" style="6" customWidth="1"/>
    <col min="3" max="3" width="15.44140625" style="6" customWidth="1"/>
    <col min="4" max="4" width="19.88671875" style="6" customWidth="1"/>
    <col min="5" max="5" width="15" style="6" customWidth="1"/>
    <col min="6" max="6" width="16.44140625" style="6" customWidth="1"/>
    <col min="7" max="7" width="17.88671875" style="6" customWidth="1"/>
    <col min="8" max="8" width="20" style="6" customWidth="1"/>
    <col min="9" max="9" width="16.5546875" style="6" customWidth="1"/>
    <col min="10" max="10" width="7.44140625" style="6" customWidth="1"/>
    <col min="11" max="11" width="13.33203125" style="6" customWidth="1"/>
    <col min="12" max="12" width="14.5546875" style="6" customWidth="1"/>
    <col min="13" max="13" width="13.44140625" style="6" customWidth="1"/>
    <col min="14" max="14" width="8.109375" style="6" customWidth="1"/>
    <col min="15" max="15" width="19.88671875" style="6" customWidth="1"/>
    <col min="16" max="16" width="20.44140625" style="6" customWidth="1"/>
    <col min="17" max="17" width="21.88671875" style="6" customWidth="1"/>
    <col min="18" max="18" width="21.5546875" style="6" customWidth="1"/>
    <col min="19" max="19" width="17.44140625" style="6" customWidth="1"/>
    <col min="20" max="20" width="14.44140625" style="6" customWidth="1"/>
    <col min="21" max="21" width="16.88671875" style="6" customWidth="1"/>
    <col min="22" max="16384" width="9.109375" style="6"/>
  </cols>
  <sheetData>
    <row r="1" spans="1:19" s="4" customFormat="1" ht="27.75" customHeight="1" x14ac:dyDescent="0.3">
      <c r="A1" s="3"/>
      <c r="E1" s="6"/>
    </row>
    <row r="2" spans="1:19" ht="15" customHeight="1" x14ac:dyDescent="0.3">
      <c r="A2" s="5"/>
    </row>
    <row r="3" spans="1:19" s="7" customFormat="1" ht="27.75" customHeight="1" thickBot="1" x14ac:dyDescent="0.35">
      <c r="A3" s="6"/>
      <c r="B3" s="6"/>
      <c r="C3" s="6"/>
      <c r="D3" s="6"/>
      <c r="E3" s="6"/>
      <c r="F3" s="6"/>
      <c r="G3" s="6"/>
      <c r="H3" s="6"/>
      <c r="I3" s="6"/>
      <c r="J3" s="6"/>
      <c r="K3" s="6"/>
      <c r="L3" s="6"/>
      <c r="M3" s="6"/>
      <c r="N3" s="6"/>
      <c r="O3" s="6"/>
      <c r="P3" s="6"/>
      <c r="Q3" s="6"/>
      <c r="R3" s="6"/>
    </row>
    <row r="4" spans="1:19" ht="18.75" customHeight="1" thickBot="1" x14ac:dyDescent="0.35"/>
    <row r="5" spans="1:19" ht="38.25" customHeight="1" thickBot="1" x14ac:dyDescent="0.35">
      <c r="B5" s="113">
        <v>47453</v>
      </c>
      <c r="C5" s="114"/>
      <c r="D5" s="114"/>
      <c r="E5" s="115"/>
      <c r="G5" s="66"/>
      <c r="H5" s="65"/>
      <c r="I5" s="65"/>
      <c r="J5" s="65"/>
      <c r="L5" s="65"/>
      <c r="M5" s="65"/>
      <c r="N5" s="65"/>
      <c r="O5" s="65"/>
      <c r="P5" s="65"/>
      <c r="Q5" s="65"/>
    </row>
    <row r="6" spans="1:19" ht="36" customHeight="1" thickBot="1" x14ac:dyDescent="0.35">
      <c r="B6" s="116" t="s">
        <v>28</v>
      </c>
      <c r="C6" s="117"/>
      <c r="D6" s="117"/>
      <c r="E6" s="118"/>
      <c r="F6" s="44"/>
    </row>
    <row r="7" spans="1:19" ht="27.75" customHeight="1" thickBot="1" x14ac:dyDescent="0.35"/>
    <row r="8" spans="1:19" customFormat="1" ht="27.75" customHeight="1" thickBot="1" x14ac:dyDescent="0.35">
      <c r="A8" s="6"/>
      <c r="B8" s="119" t="s">
        <v>37</v>
      </c>
      <c r="C8" s="120"/>
      <c r="D8" s="120"/>
      <c r="E8" s="120"/>
      <c r="F8" s="120"/>
      <c r="G8" s="120"/>
      <c r="H8" s="120"/>
      <c r="I8" s="120"/>
      <c r="J8" s="120"/>
      <c r="K8" s="121"/>
      <c r="L8" s="122" t="s">
        <v>26</v>
      </c>
      <c r="M8" s="123"/>
      <c r="N8" s="123"/>
      <c r="O8" s="123"/>
      <c r="P8" s="123"/>
      <c r="Q8" s="124"/>
      <c r="R8" s="6"/>
      <c r="S8" s="6"/>
    </row>
    <row r="9" spans="1:19" ht="27.75" customHeight="1" thickBot="1" x14ac:dyDescent="0.35"/>
    <row r="10" spans="1:19" ht="27.75" customHeight="1" thickBot="1" x14ac:dyDescent="0.35">
      <c r="B10" s="125">
        <f>SUM(C13:C2000)</f>
        <v>0</v>
      </c>
      <c r="C10" s="126"/>
      <c r="D10" s="125">
        <f>SUM(F13:F2000)-SUM(E13:E2000)</f>
        <v>0</v>
      </c>
      <c r="E10" s="127"/>
      <c r="F10" s="127"/>
      <c r="G10" s="126"/>
      <c r="H10" s="125">
        <f>SUM(I13:I2000)</f>
        <v>0</v>
      </c>
      <c r="I10" s="126"/>
      <c r="J10" s="127">
        <v>0</v>
      </c>
      <c r="K10" s="126"/>
      <c r="L10" s="128">
        <f>B10-D10-H10-J10</f>
        <v>0</v>
      </c>
      <c r="M10" s="129"/>
      <c r="N10" s="130"/>
      <c r="O10" s="128">
        <f>P13+P14</f>
        <v>0</v>
      </c>
      <c r="P10" s="129"/>
      <c r="Q10" s="130"/>
      <c r="R10" s="29"/>
    </row>
    <row r="11" spans="1:19" ht="24" customHeight="1" thickBot="1" x14ac:dyDescent="0.35">
      <c r="B11" s="131" t="s">
        <v>10</v>
      </c>
      <c r="C11" s="132"/>
      <c r="D11" s="133" t="s">
        <v>19</v>
      </c>
      <c r="E11" s="134"/>
      <c r="F11" s="134"/>
      <c r="G11" s="135"/>
      <c r="H11" s="136" t="s">
        <v>13</v>
      </c>
      <c r="I11" s="137"/>
      <c r="J11" s="138" t="s">
        <v>15</v>
      </c>
      <c r="K11" s="139"/>
      <c r="L11" s="140" t="s">
        <v>2</v>
      </c>
      <c r="M11" s="141"/>
      <c r="N11" s="141"/>
      <c r="O11" s="110" t="s">
        <v>25</v>
      </c>
      <c r="P11" s="111"/>
      <c r="Q11" s="112"/>
      <c r="R11" s="28"/>
    </row>
    <row r="12" spans="1:19" customFormat="1" ht="27.75" customHeight="1" thickBot="1" x14ac:dyDescent="0.35">
      <c r="A12" s="6"/>
      <c r="B12" s="57" t="s">
        <v>0</v>
      </c>
      <c r="C12" s="58" t="s">
        <v>1</v>
      </c>
      <c r="D12" s="59" t="s">
        <v>18</v>
      </c>
      <c r="E12" s="59" t="s">
        <v>16</v>
      </c>
      <c r="F12" s="59" t="s">
        <v>22</v>
      </c>
      <c r="G12" s="59" t="s">
        <v>17</v>
      </c>
      <c r="H12" s="60" t="s">
        <v>14</v>
      </c>
      <c r="I12" s="61" t="s">
        <v>1</v>
      </c>
      <c r="J12" s="6"/>
      <c r="K12" s="6"/>
      <c r="L12" s="6"/>
      <c r="M12" s="6"/>
      <c r="N12" s="6"/>
      <c r="O12" s="62" t="s">
        <v>11</v>
      </c>
      <c r="P12" s="63" t="s">
        <v>23</v>
      </c>
      <c r="Q12" s="64" t="s">
        <v>24</v>
      </c>
      <c r="R12" s="6"/>
    </row>
    <row r="13" spans="1:19" ht="37.5" customHeight="1" x14ac:dyDescent="0.3">
      <c r="B13" s="41"/>
      <c r="C13" s="11"/>
      <c r="D13" s="101" t="str">
        <f>IF(ISBLANK('November 2029'!D13),"",'November 2029'!D13)</f>
        <v/>
      </c>
      <c r="E13" s="91"/>
      <c r="F13" s="100"/>
      <c r="G13" s="97" t="str">
        <f>IF(ISBLANK('November 2029'!G13),"",'November 2029'!G13)</f>
        <v/>
      </c>
      <c r="H13" s="41"/>
      <c r="I13" s="11"/>
      <c r="O13" s="69" t="str">
        <f>IF(ISBLANK(D13),"",D13)</f>
        <v/>
      </c>
      <c r="P13" s="31">
        <f>F13-E13+'November 2029'!P13</f>
        <v>0</v>
      </c>
      <c r="Q13" s="30" t="str">
        <f>IFERROR(P13/G13,"")</f>
        <v/>
      </c>
    </row>
    <row r="14" spans="1:19" ht="39.75" customHeight="1" x14ac:dyDescent="0.3">
      <c r="B14" s="42"/>
      <c r="C14" s="15"/>
      <c r="D14" s="101" t="str">
        <f>IF(ISBLANK('November 2029'!D14),"",'November 2029'!D14)</f>
        <v/>
      </c>
      <c r="E14" s="92"/>
      <c r="F14" s="13"/>
      <c r="G14" s="97" t="str">
        <f>IF(ISBLANK('November 2029'!G14),"",'November 2029'!G14)</f>
        <v/>
      </c>
      <c r="H14" s="42"/>
      <c r="I14" s="15"/>
      <c r="O14" s="69" t="str">
        <f t="shared" ref="O14:O62" si="0">IF(ISBLANK(D14),"",D14)</f>
        <v/>
      </c>
      <c r="P14" s="31">
        <f>F14-E14+'November 2029'!P14</f>
        <v>0</v>
      </c>
      <c r="Q14" s="30" t="str">
        <f t="shared" ref="Q14:Q62" si="1">IFERROR(P14/G14,"")</f>
        <v/>
      </c>
    </row>
    <row r="15" spans="1:19" ht="39.75" customHeight="1" x14ac:dyDescent="0.3">
      <c r="B15" s="42"/>
      <c r="C15" s="15"/>
      <c r="D15" s="101" t="str">
        <f>IF(ISBLANK('November 2029'!D15),"",'November 2029'!D15)</f>
        <v/>
      </c>
      <c r="E15" s="93"/>
      <c r="F15" s="71"/>
      <c r="G15" s="97" t="str">
        <f>IF(ISBLANK('November 2029'!G15),"",'November 2029'!G15)</f>
        <v/>
      </c>
      <c r="H15" s="42"/>
      <c r="I15" s="15"/>
      <c r="O15" s="69" t="str">
        <f t="shared" si="0"/>
        <v/>
      </c>
      <c r="P15" s="31">
        <f>F15-E15+'November 2029'!P15</f>
        <v>0</v>
      </c>
      <c r="Q15" s="30" t="str">
        <f t="shared" si="1"/>
        <v/>
      </c>
    </row>
    <row r="16" spans="1:19" ht="40.5" customHeight="1" x14ac:dyDescent="0.3">
      <c r="B16" s="42"/>
      <c r="C16" s="25"/>
      <c r="D16" s="101" t="str">
        <f>IF(ISBLANK('November 2029'!D16),"",'November 2029'!D16)</f>
        <v/>
      </c>
      <c r="E16" s="94"/>
      <c r="F16" s="72"/>
      <c r="G16" s="97" t="str">
        <f>IF(ISBLANK('November 2029'!G16),"",'November 2029'!G16)</f>
        <v/>
      </c>
      <c r="H16" s="42"/>
      <c r="I16" s="15"/>
      <c r="L16" s="6" t="s">
        <v>27</v>
      </c>
      <c r="O16" s="69" t="str">
        <f t="shared" si="0"/>
        <v/>
      </c>
      <c r="P16" s="31">
        <f>F16-E16+'November 2029'!P16</f>
        <v>0</v>
      </c>
      <c r="Q16" s="30" t="str">
        <f t="shared" si="1"/>
        <v/>
      </c>
    </row>
    <row r="17" spans="2:18" ht="44.25" customHeight="1" x14ac:dyDescent="0.3">
      <c r="B17" s="43"/>
      <c r="C17" s="26"/>
      <c r="D17" s="101" t="str">
        <f>IF(ISBLANK('November 2029'!D17),"",'November 2029'!D17)</f>
        <v/>
      </c>
      <c r="E17" s="95"/>
      <c r="F17" s="73"/>
      <c r="G17" s="97" t="str">
        <f>IF(ISBLANK('November 2029'!G17),"",'November 2029'!G17)</f>
        <v/>
      </c>
      <c r="H17" s="36"/>
      <c r="I17" s="26"/>
      <c r="O17" s="69" t="str">
        <f t="shared" si="0"/>
        <v/>
      </c>
      <c r="P17" s="31">
        <f>F17-E17+'November 2029'!P17</f>
        <v>0</v>
      </c>
      <c r="Q17" s="30" t="str">
        <f t="shared" si="1"/>
        <v/>
      </c>
      <c r="R17" s="20"/>
    </row>
    <row r="18" spans="2:18" ht="44.25" customHeight="1" x14ac:dyDescent="0.3">
      <c r="B18" s="36"/>
      <c r="C18" s="26"/>
      <c r="D18" s="101" t="str">
        <f>IF(ISBLANK('November 2029'!D18),"",'November 2029'!D18)</f>
        <v/>
      </c>
      <c r="E18" s="95"/>
      <c r="F18" s="73"/>
      <c r="G18" s="97" t="str">
        <f>IF(ISBLANK('November 2029'!G18),"",'November 2029'!G18)</f>
        <v/>
      </c>
      <c r="H18" s="36"/>
      <c r="I18" s="26"/>
      <c r="L18" s="6" t="s">
        <v>12</v>
      </c>
      <c r="O18" s="69" t="str">
        <f t="shared" si="0"/>
        <v/>
      </c>
      <c r="P18" s="31">
        <f>F18-E18+'November 2029'!P18</f>
        <v>0</v>
      </c>
      <c r="Q18" s="30" t="str">
        <f t="shared" si="1"/>
        <v/>
      </c>
    </row>
    <row r="19" spans="2:18" ht="44.25" customHeight="1" x14ac:dyDescent="0.3">
      <c r="B19" s="36"/>
      <c r="C19" s="26"/>
      <c r="D19" s="101" t="str">
        <f>IF(ISBLANK('November 2029'!D19),"",'November 2029'!D19)</f>
        <v/>
      </c>
      <c r="E19" s="95"/>
      <c r="F19" s="73"/>
      <c r="G19" s="97" t="str">
        <f>IF(ISBLANK('November 2029'!G19),"",'November 2029'!G19)</f>
        <v/>
      </c>
      <c r="H19" s="36"/>
      <c r="I19" s="26"/>
      <c r="O19" s="69" t="str">
        <f t="shared" si="0"/>
        <v/>
      </c>
      <c r="P19" s="31">
        <f>F19-E19+'November 2029'!P19</f>
        <v>0</v>
      </c>
      <c r="Q19" s="30" t="str">
        <f t="shared" si="1"/>
        <v/>
      </c>
    </row>
    <row r="20" spans="2:18" ht="44.25" customHeight="1" x14ac:dyDescent="0.3">
      <c r="B20" s="36"/>
      <c r="C20" s="26"/>
      <c r="D20" s="101" t="str">
        <f>IF(ISBLANK('November 2029'!D20),"",'November 2029'!D20)</f>
        <v/>
      </c>
      <c r="E20" s="95"/>
      <c r="F20" s="73"/>
      <c r="G20" s="97" t="str">
        <f>IF(ISBLANK('November 2029'!G20),"",'November 2029'!G20)</f>
        <v/>
      </c>
      <c r="H20" s="36"/>
      <c r="I20" s="26"/>
      <c r="O20" s="69" t="str">
        <f t="shared" si="0"/>
        <v/>
      </c>
      <c r="P20" s="31">
        <f>F20-E20+'November 2029'!P20</f>
        <v>0</v>
      </c>
      <c r="Q20" s="30" t="str">
        <f t="shared" si="1"/>
        <v/>
      </c>
    </row>
    <row r="21" spans="2:18" ht="44.25" customHeight="1" x14ac:dyDescent="0.3">
      <c r="B21" s="36"/>
      <c r="C21" s="26"/>
      <c r="D21" s="101" t="str">
        <f>IF(ISBLANK('November 2029'!D21),"",'November 2029'!D21)</f>
        <v/>
      </c>
      <c r="E21" s="95"/>
      <c r="F21" s="73"/>
      <c r="G21" s="97" t="str">
        <f>IF(ISBLANK('November 2029'!G21),"",'November 2029'!G21)</f>
        <v/>
      </c>
      <c r="H21" s="36"/>
      <c r="I21" s="26"/>
      <c r="O21" s="69" t="str">
        <f t="shared" si="0"/>
        <v/>
      </c>
      <c r="P21" s="31">
        <f>F21-E21+'November 2029'!P21</f>
        <v>0</v>
      </c>
      <c r="Q21" s="30" t="str">
        <f t="shared" si="1"/>
        <v/>
      </c>
    </row>
    <row r="22" spans="2:18" ht="44.25" customHeight="1" x14ac:dyDescent="0.3">
      <c r="B22" s="36"/>
      <c r="C22" s="26"/>
      <c r="D22" s="101" t="str">
        <f>IF(ISBLANK('November 2029'!D22),"",'November 2029'!D22)</f>
        <v/>
      </c>
      <c r="E22" s="95"/>
      <c r="F22" s="73"/>
      <c r="G22" s="97" t="str">
        <f>IF(ISBLANK('November 2029'!G22),"",'November 2029'!G22)</f>
        <v/>
      </c>
      <c r="H22" s="36"/>
      <c r="I22" s="26"/>
      <c r="O22" s="69" t="str">
        <f t="shared" si="0"/>
        <v/>
      </c>
      <c r="P22" s="31">
        <f>F22-E22+'November 2029'!P22</f>
        <v>0</v>
      </c>
      <c r="Q22" s="30" t="str">
        <f t="shared" si="1"/>
        <v/>
      </c>
    </row>
    <row r="23" spans="2:18" ht="44.25" customHeight="1" x14ac:dyDescent="0.3">
      <c r="B23" s="36"/>
      <c r="C23" s="26"/>
      <c r="D23" s="101" t="str">
        <f>IF(ISBLANK('November 2029'!D23),"",'November 2029'!D23)</f>
        <v/>
      </c>
      <c r="E23" s="95"/>
      <c r="F23" s="73"/>
      <c r="G23" s="97" t="str">
        <f>IF(ISBLANK('November 2029'!G23),"",'November 2029'!G23)</f>
        <v/>
      </c>
      <c r="H23" s="36"/>
      <c r="I23" s="26"/>
      <c r="O23" s="69" t="str">
        <f t="shared" si="0"/>
        <v/>
      </c>
      <c r="P23" s="31">
        <f>F23-E23+'November 2029'!P23</f>
        <v>0</v>
      </c>
      <c r="Q23" s="30" t="str">
        <f t="shared" si="1"/>
        <v/>
      </c>
    </row>
    <row r="24" spans="2:18" ht="44.25" customHeight="1" x14ac:dyDescent="0.3">
      <c r="B24" s="36"/>
      <c r="C24" s="26"/>
      <c r="D24" s="101" t="str">
        <f>IF(ISBLANK('November 2029'!D24),"",'November 2029'!D24)</f>
        <v/>
      </c>
      <c r="E24" s="95"/>
      <c r="F24" s="73"/>
      <c r="G24" s="97" t="str">
        <f>IF(ISBLANK('November 2029'!G24),"",'November 2029'!G24)</f>
        <v/>
      </c>
      <c r="H24" s="36"/>
      <c r="I24" s="26"/>
      <c r="O24" s="69" t="str">
        <f t="shared" si="0"/>
        <v/>
      </c>
      <c r="P24" s="31">
        <f>F24-E24+'November 2029'!P24</f>
        <v>0</v>
      </c>
      <c r="Q24" s="30" t="str">
        <f t="shared" si="1"/>
        <v/>
      </c>
    </row>
    <row r="25" spans="2:18" ht="44.25" customHeight="1" x14ac:dyDescent="0.3">
      <c r="B25" s="36"/>
      <c r="C25" s="26"/>
      <c r="D25" s="101" t="str">
        <f>IF(ISBLANK('November 2029'!D25),"",'November 2029'!D25)</f>
        <v/>
      </c>
      <c r="E25" s="95"/>
      <c r="F25" s="73"/>
      <c r="G25" s="97" t="str">
        <f>IF(ISBLANK('November 2029'!G25),"",'November 2029'!G25)</f>
        <v/>
      </c>
      <c r="H25" s="36"/>
      <c r="I25" s="26"/>
      <c r="O25" s="69" t="str">
        <f t="shared" si="0"/>
        <v/>
      </c>
      <c r="P25" s="31">
        <f>F25-E25+'November 2029'!P25</f>
        <v>0</v>
      </c>
      <c r="Q25" s="30" t="str">
        <f t="shared" si="1"/>
        <v/>
      </c>
    </row>
    <row r="26" spans="2:18" ht="44.25" customHeight="1" x14ac:dyDescent="0.3">
      <c r="B26" s="36"/>
      <c r="C26" s="26"/>
      <c r="D26" s="101" t="str">
        <f>IF(ISBLANK('November 2029'!D26),"",'November 2029'!D26)</f>
        <v/>
      </c>
      <c r="E26" s="95"/>
      <c r="F26" s="73"/>
      <c r="G26" s="97" t="str">
        <f>IF(ISBLANK('November 2029'!G26),"",'November 2029'!G26)</f>
        <v/>
      </c>
      <c r="H26" s="36"/>
      <c r="I26" s="26"/>
      <c r="O26" s="69" t="str">
        <f t="shared" si="0"/>
        <v/>
      </c>
      <c r="P26" s="31">
        <f>F26-E26+'November 2029'!P26</f>
        <v>0</v>
      </c>
      <c r="Q26" s="30" t="str">
        <f t="shared" si="1"/>
        <v/>
      </c>
    </row>
    <row r="27" spans="2:18" ht="44.25" customHeight="1" x14ac:dyDescent="0.3">
      <c r="B27" s="36"/>
      <c r="C27" s="26"/>
      <c r="D27" s="101" t="str">
        <f>IF(ISBLANK('November 2029'!D27),"",'November 2029'!D27)</f>
        <v/>
      </c>
      <c r="E27" s="95"/>
      <c r="F27" s="73"/>
      <c r="G27" s="97" t="str">
        <f>IF(ISBLANK('November 2029'!G27),"",'November 2029'!G27)</f>
        <v/>
      </c>
      <c r="H27" s="36"/>
      <c r="I27" s="26"/>
      <c r="O27" s="69" t="str">
        <f t="shared" si="0"/>
        <v/>
      </c>
      <c r="P27" s="31">
        <f>F27-E27+'November 2029'!P27</f>
        <v>0</v>
      </c>
      <c r="Q27" s="30" t="str">
        <f t="shared" si="1"/>
        <v/>
      </c>
    </row>
    <row r="28" spans="2:18" ht="44.25" customHeight="1" x14ac:dyDescent="0.3">
      <c r="B28" s="36"/>
      <c r="C28" s="26"/>
      <c r="D28" s="101" t="str">
        <f>IF(ISBLANK('November 2029'!D28),"",'November 2029'!D28)</f>
        <v/>
      </c>
      <c r="E28" s="95"/>
      <c r="F28" s="73"/>
      <c r="G28" s="97" t="str">
        <f>IF(ISBLANK('November 2029'!G28),"",'November 2029'!G28)</f>
        <v/>
      </c>
      <c r="H28" s="36"/>
      <c r="I28" s="26"/>
      <c r="O28" s="69" t="str">
        <f t="shared" si="0"/>
        <v/>
      </c>
      <c r="P28" s="31">
        <f>F28-E28+'November 2029'!P28</f>
        <v>0</v>
      </c>
      <c r="Q28" s="30" t="str">
        <f t="shared" si="1"/>
        <v/>
      </c>
    </row>
    <row r="29" spans="2:18" ht="44.25" customHeight="1" x14ac:dyDescent="0.3">
      <c r="B29" s="36"/>
      <c r="C29" s="26"/>
      <c r="D29" s="101" t="str">
        <f>IF(ISBLANK('November 2029'!D29),"",'November 2029'!D29)</f>
        <v/>
      </c>
      <c r="E29" s="95"/>
      <c r="F29" s="73"/>
      <c r="G29" s="97" t="str">
        <f>IF(ISBLANK('November 2029'!G29),"",'November 2029'!G29)</f>
        <v/>
      </c>
      <c r="H29" s="36"/>
      <c r="I29" s="26"/>
      <c r="O29" s="69" t="str">
        <f t="shared" si="0"/>
        <v/>
      </c>
      <c r="P29" s="31">
        <f>F29-E29+'November 2029'!P29</f>
        <v>0</v>
      </c>
      <c r="Q29" s="30" t="str">
        <f t="shared" si="1"/>
        <v/>
      </c>
    </row>
    <row r="30" spans="2:18" ht="44.25" customHeight="1" x14ac:dyDescent="0.3">
      <c r="B30" s="36"/>
      <c r="C30" s="26"/>
      <c r="D30" s="101" t="str">
        <f>IF(ISBLANK('November 2029'!D30),"",'November 2029'!D30)</f>
        <v/>
      </c>
      <c r="E30" s="95"/>
      <c r="F30" s="73"/>
      <c r="G30" s="97" t="str">
        <f>IF(ISBLANK('November 2029'!G30),"",'November 2029'!G30)</f>
        <v/>
      </c>
      <c r="H30" s="36"/>
      <c r="I30" s="26"/>
      <c r="O30" s="69" t="str">
        <f t="shared" si="0"/>
        <v/>
      </c>
      <c r="P30" s="31">
        <f>F30-E30+'November 2029'!P30</f>
        <v>0</v>
      </c>
      <c r="Q30" s="30" t="str">
        <f t="shared" si="1"/>
        <v/>
      </c>
    </row>
    <row r="31" spans="2:18" ht="44.25" customHeight="1" x14ac:dyDescent="0.3">
      <c r="B31" s="36"/>
      <c r="C31" s="26"/>
      <c r="D31" s="101" t="str">
        <f>IF(ISBLANK('November 2029'!D31),"",'November 2029'!D31)</f>
        <v/>
      </c>
      <c r="E31" s="95"/>
      <c r="F31" s="73"/>
      <c r="G31" s="97" t="str">
        <f>IF(ISBLANK('November 2029'!G31),"",'November 2029'!G31)</f>
        <v/>
      </c>
      <c r="H31" s="36"/>
      <c r="I31" s="26"/>
      <c r="O31" s="69" t="str">
        <f t="shared" si="0"/>
        <v/>
      </c>
      <c r="P31" s="31">
        <f>F31-E31+'November 2029'!P31</f>
        <v>0</v>
      </c>
      <c r="Q31" s="30" t="str">
        <f t="shared" si="1"/>
        <v/>
      </c>
    </row>
    <row r="32" spans="2:18" ht="44.25" customHeight="1" x14ac:dyDescent="0.3">
      <c r="B32" s="36"/>
      <c r="C32" s="26"/>
      <c r="D32" s="101" t="str">
        <f>IF(ISBLANK('November 2029'!D32),"",'November 2029'!D32)</f>
        <v/>
      </c>
      <c r="E32" s="95"/>
      <c r="F32" s="73"/>
      <c r="G32" s="97" t="str">
        <f>IF(ISBLANK('November 2029'!G32),"",'November 2029'!G32)</f>
        <v/>
      </c>
      <c r="H32" s="36"/>
      <c r="I32" s="26"/>
      <c r="O32" s="69" t="str">
        <f t="shared" si="0"/>
        <v/>
      </c>
      <c r="P32" s="31">
        <f>F32-E32+'November 2029'!P32</f>
        <v>0</v>
      </c>
      <c r="Q32" s="30" t="str">
        <f t="shared" si="1"/>
        <v/>
      </c>
    </row>
    <row r="33" spans="2:17" ht="44.25" customHeight="1" x14ac:dyDescent="0.3">
      <c r="B33" s="36"/>
      <c r="C33" s="26"/>
      <c r="D33" s="101" t="str">
        <f>IF(ISBLANK('November 2029'!D33),"",'November 2029'!D33)</f>
        <v/>
      </c>
      <c r="E33" s="95"/>
      <c r="F33" s="73"/>
      <c r="G33" s="97" t="str">
        <f>IF(ISBLANK('November 2029'!G33),"",'November 2029'!G33)</f>
        <v/>
      </c>
      <c r="H33" s="36"/>
      <c r="I33" s="26"/>
      <c r="O33" s="69" t="str">
        <f t="shared" si="0"/>
        <v/>
      </c>
      <c r="P33" s="31">
        <f>F33-E33+'November 2029'!P33</f>
        <v>0</v>
      </c>
      <c r="Q33" s="30" t="str">
        <f t="shared" si="1"/>
        <v/>
      </c>
    </row>
    <row r="34" spans="2:17" ht="44.25" customHeight="1" x14ac:dyDescent="0.3">
      <c r="B34" s="36"/>
      <c r="C34" s="26"/>
      <c r="D34" s="101" t="str">
        <f>IF(ISBLANK('November 2029'!D34),"",'November 2029'!D34)</f>
        <v/>
      </c>
      <c r="E34" s="95"/>
      <c r="F34" s="73"/>
      <c r="G34" s="97" t="str">
        <f>IF(ISBLANK('November 2029'!G34),"",'November 2029'!G34)</f>
        <v/>
      </c>
      <c r="H34" s="36"/>
      <c r="I34" s="26"/>
      <c r="O34" s="69" t="str">
        <f t="shared" si="0"/>
        <v/>
      </c>
      <c r="P34" s="31">
        <f>F34-E34+'November 2029'!P34</f>
        <v>0</v>
      </c>
      <c r="Q34" s="30" t="str">
        <f t="shared" si="1"/>
        <v/>
      </c>
    </row>
    <row r="35" spans="2:17" ht="44.25" customHeight="1" x14ac:dyDescent="0.3">
      <c r="B35" s="36"/>
      <c r="C35" s="26"/>
      <c r="D35" s="101" t="str">
        <f>IF(ISBLANK('November 2029'!D35),"",'November 2029'!D35)</f>
        <v/>
      </c>
      <c r="E35" s="95"/>
      <c r="F35" s="73"/>
      <c r="G35" s="97" t="str">
        <f>IF(ISBLANK('November 2029'!G35),"",'November 2029'!G35)</f>
        <v/>
      </c>
      <c r="H35" s="36"/>
      <c r="I35" s="26"/>
      <c r="O35" s="69" t="str">
        <f t="shared" si="0"/>
        <v/>
      </c>
      <c r="P35" s="31">
        <f>F35-E35+'November 2029'!P35</f>
        <v>0</v>
      </c>
      <c r="Q35" s="30" t="str">
        <f t="shared" si="1"/>
        <v/>
      </c>
    </row>
    <row r="36" spans="2:17" ht="44.25" customHeight="1" x14ac:dyDescent="0.3">
      <c r="B36" s="36"/>
      <c r="C36" s="26"/>
      <c r="D36" s="101" t="str">
        <f>IF(ISBLANK('November 2029'!D36),"",'November 2029'!D36)</f>
        <v/>
      </c>
      <c r="E36" s="95"/>
      <c r="F36" s="73"/>
      <c r="G36" s="97" t="str">
        <f>IF(ISBLANK('November 2029'!G36),"",'November 2029'!G36)</f>
        <v/>
      </c>
      <c r="H36" s="36"/>
      <c r="I36" s="26"/>
      <c r="O36" s="69" t="str">
        <f t="shared" si="0"/>
        <v/>
      </c>
      <c r="P36" s="31">
        <f>F36-E36+'November 2029'!P36</f>
        <v>0</v>
      </c>
      <c r="Q36" s="30" t="str">
        <f t="shared" si="1"/>
        <v/>
      </c>
    </row>
    <row r="37" spans="2:17" ht="44.25" customHeight="1" x14ac:dyDescent="0.3">
      <c r="B37" s="36"/>
      <c r="C37" s="26"/>
      <c r="D37" s="101" t="str">
        <f>IF(ISBLANK('November 2029'!D37),"",'November 2029'!D37)</f>
        <v/>
      </c>
      <c r="E37" s="95"/>
      <c r="F37" s="73"/>
      <c r="G37" s="97" t="str">
        <f>IF(ISBLANK('November 2029'!G37),"",'November 2029'!G37)</f>
        <v/>
      </c>
      <c r="H37" s="36"/>
      <c r="I37" s="26"/>
      <c r="O37" s="69" t="str">
        <f t="shared" si="0"/>
        <v/>
      </c>
      <c r="P37" s="31">
        <f>F37-E37+'November 2029'!P37</f>
        <v>0</v>
      </c>
      <c r="Q37" s="30" t="str">
        <f t="shared" si="1"/>
        <v/>
      </c>
    </row>
    <row r="38" spans="2:17" ht="44.25" customHeight="1" x14ac:dyDescent="0.3">
      <c r="B38" s="36"/>
      <c r="C38" s="26"/>
      <c r="D38" s="101" t="str">
        <f>IF(ISBLANK('November 2029'!D38),"",'November 2029'!D38)</f>
        <v/>
      </c>
      <c r="E38" s="95"/>
      <c r="F38" s="73"/>
      <c r="G38" s="97" t="str">
        <f>IF(ISBLANK('November 2029'!G38),"",'November 2029'!G38)</f>
        <v/>
      </c>
      <c r="H38" s="36"/>
      <c r="I38" s="26"/>
      <c r="O38" s="69" t="str">
        <f t="shared" si="0"/>
        <v/>
      </c>
      <c r="P38" s="31">
        <f>F38-E38+'November 2029'!P38</f>
        <v>0</v>
      </c>
      <c r="Q38" s="30" t="str">
        <f t="shared" si="1"/>
        <v/>
      </c>
    </row>
    <row r="39" spans="2:17" ht="44.25" customHeight="1" x14ac:dyDescent="0.3">
      <c r="B39" s="36"/>
      <c r="C39" s="26"/>
      <c r="D39" s="101" t="str">
        <f>IF(ISBLANK('November 2029'!D39),"",'November 2029'!D39)</f>
        <v/>
      </c>
      <c r="E39" s="95"/>
      <c r="F39" s="73"/>
      <c r="G39" s="97" t="str">
        <f>IF(ISBLANK('November 2029'!G39),"",'November 2029'!G39)</f>
        <v/>
      </c>
      <c r="H39" s="36"/>
      <c r="I39" s="26"/>
      <c r="O39" s="69" t="str">
        <f t="shared" si="0"/>
        <v/>
      </c>
      <c r="P39" s="31">
        <f>F39-E39+'November 2029'!P39</f>
        <v>0</v>
      </c>
      <c r="Q39" s="30" t="str">
        <f t="shared" si="1"/>
        <v/>
      </c>
    </row>
    <row r="40" spans="2:17" ht="44.25" customHeight="1" x14ac:dyDescent="0.3">
      <c r="B40" s="36"/>
      <c r="C40" s="26"/>
      <c r="D40" s="101" t="str">
        <f>IF(ISBLANK('November 2029'!D40),"",'November 2029'!D40)</f>
        <v/>
      </c>
      <c r="E40" s="95"/>
      <c r="F40" s="73"/>
      <c r="G40" s="97" t="str">
        <f>IF(ISBLANK('November 2029'!G40),"",'November 2029'!G40)</f>
        <v/>
      </c>
      <c r="H40" s="36"/>
      <c r="I40" s="26"/>
      <c r="O40" s="69" t="str">
        <f t="shared" si="0"/>
        <v/>
      </c>
      <c r="P40" s="31">
        <f>F40-E40+'November 2029'!P40</f>
        <v>0</v>
      </c>
      <c r="Q40" s="30" t="str">
        <f t="shared" si="1"/>
        <v/>
      </c>
    </row>
    <row r="41" spans="2:17" ht="44.25" customHeight="1" x14ac:dyDescent="0.3">
      <c r="B41" s="36"/>
      <c r="C41" s="26"/>
      <c r="D41" s="101" t="str">
        <f>IF(ISBLANK('November 2029'!D41),"",'November 2029'!D41)</f>
        <v/>
      </c>
      <c r="E41" s="95"/>
      <c r="F41" s="73"/>
      <c r="G41" s="97" t="str">
        <f>IF(ISBLANK('November 2029'!G41),"",'November 2029'!G41)</f>
        <v/>
      </c>
      <c r="H41" s="36"/>
      <c r="I41" s="26"/>
      <c r="O41" s="69" t="str">
        <f t="shared" si="0"/>
        <v/>
      </c>
      <c r="P41" s="31">
        <f>F41-E41+'November 2029'!P41</f>
        <v>0</v>
      </c>
      <c r="Q41" s="30" t="str">
        <f t="shared" si="1"/>
        <v/>
      </c>
    </row>
    <row r="42" spans="2:17" ht="44.25" customHeight="1" x14ac:dyDescent="0.3">
      <c r="B42" s="36"/>
      <c r="C42" s="26"/>
      <c r="D42" s="101" t="str">
        <f>IF(ISBLANK('November 2029'!D42),"",'November 2029'!D42)</f>
        <v/>
      </c>
      <c r="E42" s="95"/>
      <c r="F42" s="73"/>
      <c r="G42" s="97" t="str">
        <f>IF(ISBLANK('November 2029'!G42),"",'November 2029'!G42)</f>
        <v/>
      </c>
      <c r="H42" s="36"/>
      <c r="I42" s="26"/>
      <c r="O42" s="69" t="str">
        <f t="shared" si="0"/>
        <v/>
      </c>
      <c r="P42" s="31">
        <f>F42-E42+'November 2029'!P42</f>
        <v>0</v>
      </c>
      <c r="Q42" s="30" t="str">
        <f t="shared" si="1"/>
        <v/>
      </c>
    </row>
    <row r="43" spans="2:17" ht="44.25" customHeight="1" x14ac:dyDescent="0.3">
      <c r="B43" s="36"/>
      <c r="C43" s="26"/>
      <c r="D43" s="101" t="str">
        <f>IF(ISBLANK('November 2029'!D43),"",'November 2029'!D43)</f>
        <v/>
      </c>
      <c r="E43" s="95"/>
      <c r="F43" s="73"/>
      <c r="G43" s="97" t="str">
        <f>IF(ISBLANK('November 2029'!G43),"",'November 2029'!G43)</f>
        <v/>
      </c>
      <c r="H43" s="36"/>
      <c r="I43" s="26"/>
      <c r="O43" s="69" t="str">
        <f t="shared" si="0"/>
        <v/>
      </c>
      <c r="P43" s="31">
        <f>F43-E43+'November 2029'!P43</f>
        <v>0</v>
      </c>
      <c r="Q43" s="30" t="str">
        <f t="shared" si="1"/>
        <v/>
      </c>
    </row>
    <row r="44" spans="2:17" ht="44.25" customHeight="1" x14ac:dyDescent="0.3">
      <c r="B44" s="36"/>
      <c r="C44" s="26"/>
      <c r="D44" s="101" t="str">
        <f>IF(ISBLANK('November 2029'!D44),"",'November 2029'!D44)</f>
        <v/>
      </c>
      <c r="E44" s="95"/>
      <c r="F44" s="73"/>
      <c r="G44" s="97" t="str">
        <f>IF(ISBLANK('November 2029'!G44),"",'November 2029'!G44)</f>
        <v/>
      </c>
      <c r="H44" s="36"/>
      <c r="I44" s="26"/>
      <c r="O44" s="69" t="str">
        <f t="shared" si="0"/>
        <v/>
      </c>
      <c r="P44" s="31">
        <f>F44-E44+'November 2029'!P44</f>
        <v>0</v>
      </c>
      <c r="Q44" s="30" t="str">
        <f t="shared" si="1"/>
        <v/>
      </c>
    </row>
    <row r="45" spans="2:17" ht="44.25" customHeight="1" x14ac:dyDescent="0.3">
      <c r="B45" s="36"/>
      <c r="C45" s="26"/>
      <c r="D45" s="101" t="str">
        <f>IF(ISBLANK('November 2029'!D45),"",'November 2029'!D45)</f>
        <v/>
      </c>
      <c r="E45" s="95"/>
      <c r="F45" s="73"/>
      <c r="G45" s="97" t="str">
        <f>IF(ISBLANK('November 2029'!G45),"",'November 2029'!G45)</f>
        <v/>
      </c>
      <c r="H45" s="36"/>
      <c r="I45" s="26"/>
      <c r="O45" s="69" t="str">
        <f t="shared" si="0"/>
        <v/>
      </c>
      <c r="P45" s="31">
        <f>F45-E45+'November 2029'!P45</f>
        <v>0</v>
      </c>
      <c r="Q45" s="30" t="str">
        <f t="shared" si="1"/>
        <v/>
      </c>
    </row>
    <row r="46" spans="2:17" ht="44.25" customHeight="1" x14ac:dyDescent="0.3">
      <c r="B46" s="36"/>
      <c r="C46" s="26"/>
      <c r="D46" s="101" t="str">
        <f>IF(ISBLANK('November 2029'!D46),"",'November 2029'!D46)</f>
        <v/>
      </c>
      <c r="E46" s="95"/>
      <c r="F46" s="73"/>
      <c r="G46" s="97" t="str">
        <f>IF(ISBLANK('November 2029'!G46),"",'November 2029'!G46)</f>
        <v/>
      </c>
      <c r="H46" s="36"/>
      <c r="I46" s="26"/>
      <c r="O46" s="69" t="str">
        <f t="shared" si="0"/>
        <v/>
      </c>
      <c r="P46" s="31">
        <f>F46-E46+'November 2029'!P46</f>
        <v>0</v>
      </c>
      <c r="Q46" s="30" t="str">
        <f t="shared" si="1"/>
        <v/>
      </c>
    </row>
    <row r="47" spans="2:17" ht="44.25" customHeight="1" x14ac:dyDescent="0.3">
      <c r="B47" s="36"/>
      <c r="C47" s="26"/>
      <c r="D47" s="101" t="str">
        <f>IF(ISBLANK('November 2029'!D47),"",'November 2029'!D47)</f>
        <v/>
      </c>
      <c r="E47" s="95"/>
      <c r="F47" s="73"/>
      <c r="G47" s="97" t="str">
        <f>IF(ISBLANK('November 2029'!G47),"",'November 2029'!G47)</f>
        <v/>
      </c>
      <c r="H47" s="36"/>
      <c r="I47" s="26"/>
      <c r="O47" s="69" t="str">
        <f t="shared" si="0"/>
        <v/>
      </c>
      <c r="P47" s="31">
        <f>F47-E47+'November 2029'!P47</f>
        <v>0</v>
      </c>
      <c r="Q47" s="30" t="str">
        <f t="shared" si="1"/>
        <v/>
      </c>
    </row>
    <row r="48" spans="2:17" ht="44.25" customHeight="1" x14ac:dyDescent="0.3">
      <c r="B48" s="36"/>
      <c r="C48" s="26"/>
      <c r="D48" s="101" t="str">
        <f>IF(ISBLANK('November 2029'!D48),"",'November 2029'!D48)</f>
        <v/>
      </c>
      <c r="E48" s="95"/>
      <c r="F48" s="73"/>
      <c r="G48" s="97" t="str">
        <f>IF(ISBLANK('November 2029'!G48),"",'November 2029'!G48)</f>
        <v/>
      </c>
      <c r="H48" s="36"/>
      <c r="I48" s="26"/>
      <c r="O48" s="69" t="str">
        <f t="shared" si="0"/>
        <v/>
      </c>
      <c r="P48" s="31">
        <f>F48-E48+'November 2029'!P48</f>
        <v>0</v>
      </c>
      <c r="Q48" s="30" t="str">
        <f t="shared" si="1"/>
        <v/>
      </c>
    </row>
    <row r="49" spans="2:17" ht="44.25" customHeight="1" x14ac:dyDescent="0.3">
      <c r="B49" s="36"/>
      <c r="C49" s="26"/>
      <c r="D49" s="101" t="str">
        <f>IF(ISBLANK('November 2029'!D49),"",'November 2029'!D49)</f>
        <v/>
      </c>
      <c r="E49" s="95"/>
      <c r="F49" s="73"/>
      <c r="G49" s="97" t="str">
        <f>IF(ISBLANK('November 2029'!G49),"",'November 2029'!G49)</f>
        <v/>
      </c>
      <c r="H49" s="36"/>
      <c r="I49" s="26"/>
      <c r="O49" s="69" t="str">
        <f t="shared" si="0"/>
        <v/>
      </c>
      <c r="P49" s="31">
        <f>F49-E49+'November 2029'!P49</f>
        <v>0</v>
      </c>
      <c r="Q49" s="30" t="str">
        <f t="shared" si="1"/>
        <v/>
      </c>
    </row>
    <row r="50" spans="2:17" ht="44.25" customHeight="1" x14ac:dyDescent="0.3">
      <c r="B50" s="36"/>
      <c r="C50" s="26"/>
      <c r="D50" s="101" t="str">
        <f>IF(ISBLANK('November 2029'!D50),"",'November 2029'!D50)</f>
        <v/>
      </c>
      <c r="E50" s="95"/>
      <c r="F50" s="73"/>
      <c r="G50" s="97" t="str">
        <f>IF(ISBLANK('November 2029'!G50),"",'November 2029'!G50)</f>
        <v/>
      </c>
      <c r="H50" s="36"/>
      <c r="I50" s="26"/>
      <c r="O50" s="69" t="str">
        <f t="shared" si="0"/>
        <v/>
      </c>
      <c r="P50" s="31">
        <f>F50-E50+'November 2029'!P50</f>
        <v>0</v>
      </c>
      <c r="Q50" s="30" t="str">
        <f t="shared" si="1"/>
        <v/>
      </c>
    </row>
    <row r="51" spans="2:17" ht="44.25" customHeight="1" x14ac:dyDescent="0.3">
      <c r="B51" s="36"/>
      <c r="C51" s="26"/>
      <c r="D51" s="101" t="str">
        <f>IF(ISBLANK('November 2029'!D51),"",'November 2029'!D51)</f>
        <v/>
      </c>
      <c r="E51" s="95"/>
      <c r="F51" s="73"/>
      <c r="G51" s="97" t="str">
        <f>IF(ISBLANK('November 2029'!G51),"",'November 2029'!G51)</f>
        <v/>
      </c>
      <c r="H51" s="36"/>
      <c r="I51" s="26"/>
      <c r="O51" s="69" t="str">
        <f t="shared" si="0"/>
        <v/>
      </c>
      <c r="P51" s="31">
        <f>F51-E51+'November 2029'!P51</f>
        <v>0</v>
      </c>
      <c r="Q51" s="30" t="str">
        <f t="shared" si="1"/>
        <v/>
      </c>
    </row>
    <row r="52" spans="2:17" ht="44.25" customHeight="1" x14ac:dyDescent="0.3">
      <c r="B52" s="36"/>
      <c r="C52" s="26"/>
      <c r="D52" s="101" t="str">
        <f>IF(ISBLANK('November 2029'!D52),"",'November 2029'!D52)</f>
        <v/>
      </c>
      <c r="E52" s="95"/>
      <c r="F52" s="73"/>
      <c r="G52" s="97" t="str">
        <f>IF(ISBLANK('November 2029'!G52),"",'November 2029'!G52)</f>
        <v/>
      </c>
      <c r="H52" s="36"/>
      <c r="I52" s="26"/>
      <c r="O52" s="69" t="str">
        <f t="shared" si="0"/>
        <v/>
      </c>
      <c r="P52" s="31">
        <f>F52-E52+'November 2029'!P52</f>
        <v>0</v>
      </c>
      <c r="Q52" s="30" t="str">
        <f t="shared" si="1"/>
        <v/>
      </c>
    </row>
    <row r="53" spans="2:17" ht="44.25" customHeight="1" x14ac:dyDescent="0.3">
      <c r="B53" s="36"/>
      <c r="C53" s="26"/>
      <c r="D53" s="101" t="str">
        <f>IF(ISBLANK('November 2029'!D53),"",'November 2029'!D53)</f>
        <v/>
      </c>
      <c r="E53" s="95"/>
      <c r="F53" s="73"/>
      <c r="G53" s="97" t="str">
        <f>IF(ISBLANK('November 2029'!G53),"",'November 2029'!G53)</f>
        <v/>
      </c>
      <c r="H53" s="36"/>
      <c r="I53" s="26"/>
      <c r="O53" s="69" t="str">
        <f t="shared" si="0"/>
        <v/>
      </c>
      <c r="P53" s="31">
        <f>F53-E53+'November 2029'!P53</f>
        <v>0</v>
      </c>
      <c r="Q53" s="30" t="str">
        <f t="shared" si="1"/>
        <v/>
      </c>
    </row>
    <row r="54" spans="2:17" ht="44.25" customHeight="1" x14ac:dyDescent="0.3">
      <c r="B54" s="36"/>
      <c r="C54" s="26"/>
      <c r="D54" s="101" t="str">
        <f>IF(ISBLANK('November 2029'!D54),"",'November 2029'!D54)</f>
        <v/>
      </c>
      <c r="E54" s="95"/>
      <c r="F54" s="73"/>
      <c r="G54" s="97" t="str">
        <f>IF(ISBLANK('November 2029'!G54),"",'November 2029'!G54)</f>
        <v/>
      </c>
      <c r="H54" s="36"/>
      <c r="I54" s="26"/>
      <c r="O54" s="69" t="str">
        <f t="shared" si="0"/>
        <v/>
      </c>
      <c r="P54" s="31">
        <f>F54-E54+'November 2029'!P54</f>
        <v>0</v>
      </c>
      <c r="Q54" s="30" t="str">
        <f t="shared" si="1"/>
        <v/>
      </c>
    </row>
    <row r="55" spans="2:17" ht="44.25" customHeight="1" x14ac:dyDescent="0.3">
      <c r="B55" s="36"/>
      <c r="C55" s="26"/>
      <c r="D55" s="101" t="str">
        <f>IF(ISBLANK('November 2029'!D55),"",'November 2029'!D55)</f>
        <v/>
      </c>
      <c r="E55" s="95"/>
      <c r="F55" s="73"/>
      <c r="G55" s="97" t="str">
        <f>IF(ISBLANK('November 2029'!G55),"",'November 2029'!G55)</f>
        <v/>
      </c>
      <c r="H55" s="36"/>
      <c r="I55" s="26"/>
      <c r="O55" s="69" t="str">
        <f t="shared" si="0"/>
        <v/>
      </c>
      <c r="P55" s="31">
        <f>F55-E55+'November 2029'!P55</f>
        <v>0</v>
      </c>
      <c r="Q55" s="30" t="str">
        <f t="shared" si="1"/>
        <v/>
      </c>
    </row>
    <row r="56" spans="2:17" ht="44.25" customHeight="1" x14ac:dyDescent="0.3">
      <c r="B56" s="36"/>
      <c r="C56" s="26"/>
      <c r="D56" s="101" t="str">
        <f>IF(ISBLANK('November 2029'!D56),"",'November 2029'!D56)</f>
        <v/>
      </c>
      <c r="E56" s="95"/>
      <c r="F56" s="73"/>
      <c r="G56" s="97" t="str">
        <f>IF(ISBLANK('November 2029'!G56),"",'November 2029'!G56)</f>
        <v/>
      </c>
      <c r="H56" s="36"/>
      <c r="I56" s="26"/>
      <c r="O56" s="69" t="str">
        <f t="shared" si="0"/>
        <v/>
      </c>
      <c r="P56" s="31">
        <f>F56-E56+'November 2029'!P56</f>
        <v>0</v>
      </c>
      <c r="Q56" s="30" t="str">
        <f t="shared" si="1"/>
        <v/>
      </c>
    </row>
    <row r="57" spans="2:17" ht="44.25" customHeight="1" x14ac:dyDescent="0.3">
      <c r="B57" s="36"/>
      <c r="C57" s="26"/>
      <c r="D57" s="101" t="str">
        <f>IF(ISBLANK('November 2029'!D57),"",'November 2029'!D57)</f>
        <v/>
      </c>
      <c r="E57" s="95"/>
      <c r="F57" s="73"/>
      <c r="G57" s="97" t="str">
        <f>IF(ISBLANK('November 2029'!G57),"",'November 2029'!G57)</f>
        <v/>
      </c>
      <c r="H57" s="36"/>
      <c r="I57" s="26"/>
      <c r="O57" s="69" t="str">
        <f t="shared" si="0"/>
        <v/>
      </c>
      <c r="P57" s="31">
        <f>F57-E57+'November 2029'!P57</f>
        <v>0</v>
      </c>
      <c r="Q57" s="30" t="str">
        <f t="shared" si="1"/>
        <v/>
      </c>
    </row>
    <row r="58" spans="2:17" ht="44.25" customHeight="1" x14ac:dyDescent="0.3">
      <c r="B58" s="36"/>
      <c r="C58" s="26"/>
      <c r="D58" s="101" t="str">
        <f>IF(ISBLANK('November 2029'!D58),"",'November 2029'!D58)</f>
        <v/>
      </c>
      <c r="E58" s="95"/>
      <c r="F58" s="73"/>
      <c r="G58" s="97" t="str">
        <f>IF(ISBLANK('November 2029'!G58),"",'November 2029'!G58)</f>
        <v/>
      </c>
      <c r="H58" s="36"/>
      <c r="I58" s="26"/>
      <c r="O58" s="69" t="str">
        <f t="shared" si="0"/>
        <v/>
      </c>
      <c r="P58" s="31">
        <f>F58-E58+'November 2029'!P58</f>
        <v>0</v>
      </c>
      <c r="Q58" s="30" t="str">
        <f t="shared" si="1"/>
        <v/>
      </c>
    </row>
    <row r="59" spans="2:17" ht="44.25" customHeight="1" x14ac:dyDescent="0.3">
      <c r="B59" s="36"/>
      <c r="C59" s="26"/>
      <c r="D59" s="101" t="str">
        <f>IF(ISBLANK('November 2029'!D59),"",'November 2029'!D59)</f>
        <v/>
      </c>
      <c r="E59" s="95"/>
      <c r="F59" s="73"/>
      <c r="G59" s="97" t="str">
        <f>IF(ISBLANK('November 2029'!G59),"",'November 2029'!G59)</f>
        <v/>
      </c>
      <c r="H59" s="36"/>
      <c r="I59" s="26"/>
      <c r="O59" s="69" t="str">
        <f t="shared" si="0"/>
        <v/>
      </c>
      <c r="P59" s="31">
        <f>F59-E59+'November 2029'!P59</f>
        <v>0</v>
      </c>
      <c r="Q59" s="30" t="str">
        <f t="shared" si="1"/>
        <v/>
      </c>
    </row>
    <row r="60" spans="2:17" ht="44.25" customHeight="1" x14ac:dyDescent="0.3">
      <c r="B60" s="36"/>
      <c r="C60" s="26"/>
      <c r="D60" s="101" t="str">
        <f>IF(ISBLANK('November 2029'!D60),"",'November 2029'!D60)</f>
        <v/>
      </c>
      <c r="E60" s="95"/>
      <c r="F60" s="73"/>
      <c r="G60" s="97" t="str">
        <f>IF(ISBLANK('November 2029'!G60),"",'November 2029'!G60)</f>
        <v/>
      </c>
      <c r="H60" s="36"/>
      <c r="I60" s="26"/>
      <c r="O60" s="69" t="str">
        <f t="shared" si="0"/>
        <v/>
      </c>
      <c r="P60" s="31">
        <f>F60-E60+'November 2029'!P60</f>
        <v>0</v>
      </c>
      <c r="Q60" s="30" t="str">
        <f t="shared" si="1"/>
        <v/>
      </c>
    </row>
    <row r="61" spans="2:17" ht="44.25" customHeight="1" x14ac:dyDescent="0.3">
      <c r="B61" s="36"/>
      <c r="C61" s="26"/>
      <c r="D61" s="101" t="str">
        <f>IF(ISBLANK('November 2029'!D61),"",'November 2029'!D61)</f>
        <v/>
      </c>
      <c r="E61" s="95"/>
      <c r="F61" s="73"/>
      <c r="G61" s="97" t="str">
        <f>IF(ISBLANK('November 2029'!G61),"",'November 2029'!G61)</f>
        <v/>
      </c>
      <c r="H61" s="36"/>
      <c r="I61" s="26"/>
      <c r="O61" s="69" t="str">
        <f t="shared" si="0"/>
        <v/>
      </c>
      <c r="P61" s="31">
        <f>F61-E61+'November 2029'!P61</f>
        <v>0</v>
      </c>
      <c r="Q61" s="30" t="str">
        <f t="shared" si="1"/>
        <v/>
      </c>
    </row>
    <row r="62" spans="2:17" ht="44.25" customHeight="1" thickBot="1" x14ac:dyDescent="0.35">
      <c r="B62" s="37"/>
      <c r="C62" s="27"/>
      <c r="D62" s="101" t="str">
        <f>IF(ISBLANK('November 2029'!D62),"",'November 2029'!D62)</f>
        <v/>
      </c>
      <c r="E62" s="96"/>
      <c r="F62" s="74"/>
      <c r="G62" s="97" t="str">
        <f>IF(ISBLANK('November 2029'!G62),"",'November 2029'!G62)</f>
        <v/>
      </c>
      <c r="H62" s="37"/>
      <c r="I62" s="27"/>
      <c r="O62" s="69" t="str">
        <f t="shared" si="0"/>
        <v/>
      </c>
      <c r="P62" s="31">
        <f>F62-E62+'November 2029'!P62</f>
        <v>0</v>
      </c>
      <c r="Q62" s="30" t="str">
        <f t="shared" si="1"/>
        <v/>
      </c>
    </row>
    <row r="63" spans="2:17" ht="27.75" customHeight="1" x14ac:dyDescent="0.3">
      <c r="B63" s="18"/>
      <c r="C63" s="18"/>
      <c r="D63" s="18"/>
      <c r="E63" s="18"/>
      <c r="F63" s="18"/>
      <c r="G63" s="18"/>
      <c r="H63" s="18"/>
      <c r="I63" s="19"/>
    </row>
    <row r="64" spans="2:17" ht="27.75" customHeight="1" x14ac:dyDescent="0.3">
      <c r="B64" s="18"/>
      <c r="C64" s="18"/>
      <c r="D64" s="18"/>
      <c r="E64" s="18"/>
      <c r="F64" s="18"/>
      <c r="G64" s="18"/>
      <c r="H64" s="18"/>
      <c r="I64" s="19"/>
    </row>
    <row r="65" spans="2:9" ht="27.75" customHeight="1" x14ac:dyDescent="0.3">
      <c r="B65" s="18"/>
      <c r="C65" s="18"/>
      <c r="D65" s="18"/>
      <c r="E65" s="18"/>
      <c r="F65" s="18"/>
      <c r="G65" s="18"/>
      <c r="H65" s="18"/>
      <c r="I65" s="19"/>
    </row>
    <row r="66" spans="2:9" ht="27.75" customHeight="1" x14ac:dyDescent="0.3">
      <c r="B66" s="18"/>
      <c r="C66" s="18"/>
      <c r="D66" s="18"/>
      <c r="E66" s="18"/>
      <c r="F66" s="18"/>
      <c r="G66" s="18"/>
      <c r="H66" s="18"/>
      <c r="I66" s="19"/>
    </row>
    <row r="67" spans="2:9" ht="27.75" customHeight="1" x14ac:dyDescent="0.3">
      <c r="B67" s="18"/>
      <c r="C67" s="18"/>
      <c r="D67" s="18"/>
      <c r="E67" s="18"/>
      <c r="F67" s="18"/>
      <c r="G67" s="18"/>
      <c r="H67" s="18"/>
      <c r="I67" s="19"/>
    </row>
    <row r="68" spans="2:9" ht="27.75" customHeight="1" x14ac:dyDescent="0.3">
      <c r="B68" s="18"/>
      <c r="C68" s="18"/>
      <c r="D68" s="18"/>
      <c r="E68" s="18"/>
      <c r="F68" s="18"/>
      <c r="G68" s="18"/>
      <c r="H68" s="18"/>
      <c r="I68" s="19"/>
    </row>
    <row r="69" spans="2:9" ht="27.75" customHeight="1" x14ac:dyDescent="0.3">
      <c r="B69" s="18"/>
      <c r="C69" s="18"/>
      <c r="D69" s="18"/>
      <c r="E69" s="18"/>
      <c r="F69" s="18"/>
      <c r="G69" s="18"/>
      <c r="H69" s="18"/>
      <c r="I69" s="19"/>
    </row>
    <row r="70" spans="2:9" ht="27.75" customHeight="1" x14ac:dyDescent="0.3">
      <c r="B70" s="18"/>
      <c r="C70" s="18"/>
      <c r="D70" s="18"/>
      <c r="E70" s="18"/>
      <c r="F70" s="18"/>
      <c r="G70" s="18"/>
      <c r="H70" s="18"/>
      <c r="I70" s="19"/>
    </row>
    <row r="71" spans="2:9" ht="27.75" customHeight="1" x14ac:dyDescent="0.3">
      <c r="B71" s="18"/>
      <c r="C71" s="18"/>
      <c r="D71" s="18"/>
      <c r="E71" s="18"/>
      <c r="F71" s="18"/>
      <c r="G71" s="18"/>
      <c r="H71" s="18"/>
      <c r="I71" s="19"/>
    </row>
    <row r="72" spans="2:9" ht="27.75" customHeight="1" x14ac:dyDescent="0.3">
      <c r="B72" s="18"/>
      <c r="C72" s="18"/>
      <c r="D72" s="18"/>
      <c r="E72" s="18"/>
      <c r="F72" s="18"/>
      <c r="G72" s="18"/>
      <c r="H72" s="18"/>
      <c r="I72" s="19"/>
    </row>
    <row r="73" spans="2:9" ht="27.75" customHeight="1" x14ac:dyDescent="0.3">
      <c r="B73" s="18"/>
      <c r="C73" s="18"/>
      <c r="D73" s="18"/>
      <c r="E73" s="18"/>
      <c r="F73" s="18"/>
      <c r="G73" s="18"/>
      <c r="H73" s="18"/>
      <c r="I73" s="19"/>
    </row>
    <row r="74" spans="2:9" ht="27.75" customHeight="1" x14ac:dyDescent="0.3">
      <c r="B74" s="18"/>
      <c r="C74" s="18"/>
      <c r="D74" s="18"/>
      <c r="E74" s="18"/>
      <c r="F74" s="18"/>
      <c r="G74" s="18"/>
      <c r="H74" s="18"/>
      <c r="I74" s="19"/>
    </row>
    <row r="75" spans="2:9" ht="27.75" customHeight="1" x14ac:dyDescent="0.3">
      <c r="B75" s="18"/>
      <c r="C75" s="18"/>
      <c r="D75" s="18"/>
      <c r="E75" s="18"/>
      <c r="F75" s="18"/>
      <c r="G75" s="18"/>
      <c r="H75" s="18"/>
      <c r="I75" s="19"/>
    </row>
    <row r="76" spans="2:9" ht="27.75" customHeight="1" x14ac:dyDescent="0.3">
      <c r="B76" s="18"/>
      <c r="C76" s="18"/>
      <c r="D76" s="18"/>
      <c r="E76" s="18"/>
      <c r="F76" s="18"/>
      <c r="G76" s="18"/>
      <c r="H76" s="18"/>
      <c r="I76" s="19"/>
    </row>
    <row r="77" spans="2:9" ht="27.75" customHeight="1" x14ac:dyDescent="0.3">
      <c r="B77" s="18"/>
      <c r="C77" s="18"/>
      <c r="D77" s="18"/>
      <c r="E77" s="18"/>
      <c r="F77" s="18"/>
      <c r="G77" s="18"/>
      <c r="H77" s="18"/>
      <c r="I77" s="19"/>
    </row>
    <row r="78" spans="2:9" ht="27.75" customHeight="1" x14ac:dyDescent="0.3">
      <c r="B78" s="18"/>
      <c r="C78" s="18"/>
      <c r="D78" s="18"/>
      <c r="E78" s="18"/>
      <c r="F78" s="18"/>
      <c r="G78" s="18"/>
      <c r="H78" s="18"/>
      <c r="I78" s="19"/>
    </row>
    <row r="79" spans="2:9" ht="27.75" customHeight="1" x14ac:dyDescent="0.3">
      <c r="B79" s="18"/>
      <c r="C79" s="18"/>
      <c r="D79" s="18"/>
      <c r="E79" s="18"/>
      <c r="F79" s="18"/>
      <c r="G79" s="18"/>
      <c r="H79" s="18"/>
      <c r="I79" s="19"/>
    </row>
    <row r="80" spans="2:9" ht="27.75" customHeight="1" thickBot="1" x14ac:dyDescent="0.35">
      <c r="B80" s="21"/>
      <c r="C80" s="21"/>
      <c r="D80" s="21"/>
      <c r="E80" s="21"/>
      <c r="F80" s="21"/>
      <c r="G80" s="21"/>
      <c r="H80" s="21"/>
      <c r="I80" s="22"/>
    </row>
  </sheetData>
  <mergeCells count="16">
    <mergeCell ref="O11:Q11"/>
    <mergeCell ref="B5:E5"/>
    <mergeCell ref="B6:E6"/>
    <mergeCell ref="B8:K8"/>
    <mergeCell ref="L8:Q8"/>
    <mergeCell ref="B10:C10"/>
    <mergeCell ref="D10:G10"/>
    <mergeCell ref="H10:I10"/>
    <mergeCell ref="J10:K10"/>
    <mergeCell ref="L10:N10"/>
    <mergeCell ref="O10:Q10"/>
    <mergeCell ref="B11:C11"/>
    <mergeCell ref="D11:G11"/>
    <mergeCell ref="H11:I11"/>
    <mergeCell ref="J11:K11"/>
    <mergeCell ref="L11:N11"/>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7c14156-02e2-49ce-9f02-edbe79b3d6ff" xsi:nil="true"/>
    <lcf76f155ced4ddcb4097134ff3c332f xmlns="b0bba26c-10f8-4956-9610-6d1b812afdd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BF64AEBC7FB874DA952942D4A95DF90" ma:contentTypeVersion="14" ma:contentTypeDescription="Create a new document." ma:contentTypeScope="" ma:versionID="70d95d7251f4a2c30adfee424fc13411">
  <xsd:schema xmlns:xsd="http://www.w3.org/2001/XMLSchema" xmlns:xs="http://www.w3.org/2001/XMLSchema" xmlns:p="http://schemas.microsoft.com/office/2006/metadata/properties" xmlns:ns2="b0bba26c-10f8-4956-9610-6d1b812afdda" xmlns:ns3="27c14156-02e2-49ce-9f02-edbe79b3d6ff" targetNamespace="http://schemas.microsoft.com/office/2006/metadata/properties" ma:root="true" ma:fieldsID="7da10676212f2ad3e41edc75a0b4dea9" ns2:_="" ns3:_="">
    <xsd:import namespace="b0bba26c-10f8-4956-9610-6d1b812afdda"/>
    <xsd:import namespace="27c14156-02e2-49ce-9f02-edbe79b3d6f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bba26c-10f8-4956-9610-6d1b812afdd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2d7c8845-2c87-4a5a-b0e8-7e019cd56761"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dexed="true"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c14156-02e2-49ce-9f02-edbe79b3d6f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c3e5100-2b60-41e5-860d-4dfb953e8d9a}" ma:internalName="TaxCatchAll" ma:showField="CatchAllData" ma:web="27c14156-02e2-49ce-9f02-edbe79b3d6ff">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516B08F-7089-4F68-8F80-FAB07E3949CA}">
  <ds:schemaRefs>
    <ds:schemaRef ds:uri="http://schemas.microsoft.com/office/2006/metadata/properties"/>
    <ds:schemaRef ds:uri="http://schemas.microsoft.com/office/infopath/2007/PartnerControls"/>
    <ds:schemaRef ds:uri="27c14156-02e2-49ce-9f02-edbe79b3d6ff"/>
    <ds:schemaRef ds:uri="b0bba26c-10f8-4956-9610-6d1b812afdda"/>
  </ds:schemaRefs>
</ds:datastoreItem>
</file>

<file path=customXml/itemProps2.xml><?xml version="1.0" encoding="utf-8"?>
<ds:datastoreItem xmlns:ds="http://schemas.openxmlformats.org/officeDocument/2006/customXml" ds:itemID="{81250E03-1B66-4D48-8099-CEFB17B248DE}">
  <ds:schemaRefs>
    <ds:schemaRef ds:uri="http://schemas.microsoft.com/sharepoint/v3/contenttype/forms"/>
  </ds:schemaRefs>
</ds:datastoreItem>
</file>

<file path=customXml/itemProps3.xml><?xml version="1.0" encoding="utf-8"?>
<ds:datastoreItem xmlns:ds="http://schemas.openxmlformats.org/officeDocument/2006/customXml" ds:itemID="{A8B72134-413C-449F-AF17-F475DEF741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bba26c-10f8-4956-9610-6d1b812afdda"/>
    <ds:schemaRef ds:uri="27c14156-02e2-49ce-9f02-edbe79b3d6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92</vt:i4>
      </vt:variant>
      <vt:variant>
        <vt:lpstr>Named Ranges</vt:lpstr>
      </vt:variant>
      <vt:variant>
        <vt:i4>1</vt:i4>
      </vt:variant>
    </vt:vector>
  </HeadingPairs>
  <TitlesOfParts>
    <vt:vector size="93" baseType="lpstr">
      <vt:lpstr>Menu</vt:lpstr>
      <vt:lpstr>Finance Portal</vt:lpstr>
      <vt:lpstr>Resources</vt:lpstr>
      <vt:lpstr>Guides</vt:lpstr>
      <vt:lpstr>Saving</vt:lpstr>
      <vt:lpstr>Debt</vt:lpstr>
      <vt:lpstr>Tools</vt:lpstr>
      <vt:lpstr>Example Month</vt:lpstr>
      <vt:lpstr>January 2023</vt:lpstr>
      <vt:lpstr>February 2023</vt:lpstr>
      <vt:lpstr>March 2023</vt:lpstr>
      <vt:lpstr>April 2023</vt:lpstr>
      <vt:lpstr>May 2023</vt:lpstr>
      <vt:lpstr>June 2023</vt:lpstr>
      <vt:lpstr>July 2023</vt:lpstr>
      <vt:lpstr>August 2023</vt:lpstr>
      <vt:lpstr>September 2023</vt:lpstr>
      <vt:lpstr>October 2023</vt:lpstr>
      <vt:lpstr>November 2023</vt:lpstr>
      <vt:lpstr>December 2023</vt:lpstr>
      <vt:lpstr>January 2024</vt:lpstr>
      <vt:lpstr>February 2024</vt:lpstr>
      <vt:lpstr>March 2024</vt:lpstr>
      <vt:lpstr>April 2024</vt:lpstr>
      <vt:lpstr>May 2024</vt:lpstr>
      <vt:lpstr>June 2024</vt:lpstr>
      <vt:lpstr>July 2024</vt:lpstr>
      <vt:lpstr>August 2024</vt:lpstr>
      <vt:lpstr>September 2024</vt:lpstr>
      <vt:lpstr>October 2024</vt:lpstr>
      <vt:lpstr>November 2024</vt:lpstr>
      <vt:lpstr>December 2024</vt:lpstr>
      <vt:lpstr>January 2025</vt:lpstr>
      <vt:lpstr>February 2025</vt:lpstr>
      <vt:lpstr>March 2025</vt:lpstr>
      <vt:lpstr>April 2025</vt:lpstr>
      <vt:lpstr>May 2025</vt:lpstr>
      <vt:lpstr>June 2025</vt:lpstr>
      <vt:lpstr>July 2025</vt:lpstr>
      <vt:lpstr>August 2025</vt:lpstr>
      <vt:lpstr>September 2025</vt:lpstr>
      <vt:lpstr>October 2025</vt:lpstr>
      <vt:lpstr>November 2025</vt:lpstr>
      <vt:lpstr>December 2025</vt:lpstr>
      <vt:lpstr>January 2026</vt:lpstr>
      <vt:lpstr>February 2026</vt:lpstr>
      <vt:lpstr>March 2026</vt:lpstr>
      <vt:lpstr>April 2026</vt:lpstr>
      <vt:lpstr>May 2026</vt:lpstr>
      <vt:lpstr>June 2026</vt:lpstr>
      <vt:lpstr>July 2026</vt:lpstr>
      <vt:lpstr>August 2026</vt:lpstr>
      <vt:lpstr>September 2026</vt:lpstr>
      <vt:lpstr>October 2026</vt:lpstr>
      <vt:lpstr>November 2026</vt:lpstr>
      <vt:lpstr>December 2026</vt:lpstr>
      <vt:lpstr>January 2027</vt:lpstr>
      <vt:lpstr>February 2027</vt:lpstr>
      <vt:lpstr>March 2027</vt:lpstr>
      <vt:lpstr>April 2027</vt:lpstr>
      <vt:lpstr>May 2027</vt:lpstr>
      <vt:lpstr>June 2027</vt:lpstr>
      <vt:lpstr>July 2027</vt:lpstr>
      <vt:lpstr>August 2027</vt:lpstr>
      <vt:lpstr>September 2027</vt:lpstr>
      <vt:lpstr>October 2027</vt:lpstr>
      <vt:lpstr>November 2027</vt:lpstr>
      <vt:lpstr>December 2027</vt:lpstr>
      <vt:lpstr>January 2028</vt:lpstr>
      <vt:lpstr>February 2028</vt:lpstr>
      <vt:lpstr>March 2028</vt:lpstr>
      <vt:lpstr>April 2028</vt:lpstr>
      <vt:lpstr>May 2028</vt:lpstr>
      <vt:lpstr>June 2028</vt:lpstr>
      <vt:lpstr>July 2028</vt:lpstr>
      <vt:lpstr>August 2028</vt:lpstr>
      <vt:lpstr>September 2028</vt:lpstr>
      <vt:lpstr>October 2028</vt:lpstr>
      <vt:lpstr>November 2028</vt:lpstr>
      <vt:lpstr>December 2028</vt:lpstr>
      <vt:lpstr>January 2029</vt:lpstr>
      <vt:lpstr>February 2029</vt:lpstr>
      <vt:lpstr>March 2029</vt:lpstr>
      <vt:lpstr>April 2029</vt:lpstr>
      <vt:lpstr>May 2029</vt:lpstr>
      <vt:lpstr>June 2029</vt:lpstr>
      <vt:lpstr>July 2029</vt:lpstr>
      <vt:lpstr>August 2029</vt:lpstr>
      <vt:lpstr>September 2029</vt:lpstr>
      <vt:lpstr>October 2029</vt:lpstr>
      <vt:lpstr>November 2029</vt:lpstr>
      <vt:lpstr>December 2029</vt:lpstr>
      <vt:lpstr>Menu!Print_Area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Samuel Starmer</dc:creator>
  <cp:lastModifiedBy>Samuel Starmer</cp:lastModifiedBy>
  <dcterms:created xsi:type="dcterms:W3CDTF">2023-09-21T13:11:43Z</dcterms:created>
  <dcterms:modified xsi:type="dcterms:W3CDTF">2023-10-11T12:00:20Z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0x010100BBF64AEBC7FB874DA952942D4A95DF90</vt:lpwstr>
  </property>
  <property fmtid="{D5CDD505-2E9C-101B-9397-08002B2CF9AE}" pid="3" name="MediaServiceImageTags">
    <vt:lpwstr/>
  </property>
</Properties>
</file>